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108" windowWidth="9600" windowHeight="8304" tabRatio="909"/>
  </bookViews>
  <sheets>
    <sheet name="Titel" sheetId="1" r:id="rId1"/>
    <sheet name="Impressum" sheetId="77" r:id="rId2"/>
    <sheet name="Inhaltsverzeichnis" sheetId="20" r:id="rId3"/>
    <sheet name="4-6 (Vorbem.)" sheetId="78" r:id="rId4"/>
    <sheet name="7 (1.1)" sheetId="46" r:id="rId5"/>
    <sheet name="8-11 (1.2)" sheetId="70" r:id="rId6"/>
    <sheet name="12-15 (1.3)" sheetId="71" r:id="rId7"/>
    <sheet name="16 (1.4)" sheetId="49" r:id="rId8"/>
    <sheet name="17 (2.1)" sheetId="50" r:id="rId9"/>
    <sheet name="18 (2.2)" sheetId="51" r:id="rId10"/>
    <sheet name="19 (2.3)" sheetId="72" r:id="rId11"/>
    <sheet name="20 (3.1)" sheetId="52" r:id="rId12"/>
    <sheet name="21-24 (3.2)" sheetId="53" r:id="rId13"/>
    <sheet name="25-28 (3.3)" sheetId="73" r:id="rId14"/>
    <sheet name="29 (3.4)" sheetId="54" r:id="rId15"/>
    <sheet name="30 (4.1)" sheetId="55" r:id="rId16"/>
    <sheet name="31 (4.2)" sheetId="56" r:id="rId17"/>
    <sheet name="32 (4.3)" sheetId="74" r:id="rId18"/>
    <sheet name="33 (4.4)" sheetId="75" r:id="rId19"/>
    <sheet name="34 (4.5+4.6)" sheetId="57" r:id="rId20"/>
    <sheet name="35 (4.7)" sheetId="76" r:id="rId21"/>
    <sheet name="36" sheetId="68" r:id="rId22"/>
    <sheet name="37 (5.1)" sheetId="59" r:id="rId23"/>
    <sheet name="38 (5.2)" sheetId="60" r:id="rId24"/>
    <sheet name="39 (5.3)" sheetId="61" r:id="rId25"/>
    <sheet name="40 (5.4)" sheetId="62" r:id="rId26"/>
    <sheet name="41 (5.5)" sheetId="63" r:id="rId27"/>
    <sheet name="42 (6.1)" sheetId="64" r:id="rId28"/>
    <sheet name="43 (6.2)" sheetId="65" r:id="rId29"/>
    <sheet name="44 (6.3)" sheetId="66" r:id="rId30"/>
    <sheet name="WZ08" sheetId="15" r:id="rId31"/>
    <sheet name="U4" sheetId="58" r:id="rId32"/>
  </sheets>
  <definedNames>
    <definedName name="_xlnm.Database" localSheetId="1">#REF!</definedName>
    <definedName name="_xlnm.Database">#REF!</definedName>
    <definedName name="_xlnm.Print_Area" localSheetId="6">'12-15 (1.3)'!$A$1:$I$174</definedName>
    <definedName name="_xlnm.Print_Area" localSheetId="7">'16 (1.4)'!$A$1:$G$51</definedName>
    <definedName name="_xlnm.Print_Area" localSheetId="8">'17 (2.1)'!$A$1:$F$37</definedName>
    <definedName name="_xlnm.Print_Area" localSheetId="9">'18 (2.2)'!$A$1:$G$58</definedName>
    <definedName name="_xlnm.Print_Area" localSheetId="10">'19 (2.3)'!$A$1:$G$58</definedName>
    <definedName name="_xlnm.Print_Area" localSheetId="11">'20 (3.1)'!$A$1:$H$61</definedName>
    <definedName name="_xlnm.Print_Area" localSheetId="14">'29 (3.4)'!$A$1:$G$51</definedName>
    <definedName name="_xlnm.Print_Area" localSheetId="15">'30 (4.1)'!$A$1:$H$52</definedName>
    <definedName name="_xlnm.Print_Area" localSheetId="16">'31 (4.2)'!$A$1:$I$57</definedName>
    <definedName name="_xlnm.Print_Area" localSheetId="17">'32 (4.3)'!$A$1:$I$57</definedName>
    <definedName name="_xlnm.Print_Area" localSheetId="18">'33 (4.4)'!$A$1:$I$52</definedName>
    <definedName name="_xlnm.Print_Area" localSheetId="19">'34 (4.5+4.6)'!$A$1:$H$54</definedName>
    <definedName name="_xlnm.Print_Area" localSheetId="20">'35 (4.7)'!$A$1:$H$35</definedName>
    <definedName name="_xlnm.Print_Area" localSheetId="21">'36'!$A$1:$G$51</definedName>
    <definedName name="_xlnm.Print_Area" localSheetId="23">'38 (5.2)'!$A$1:$H$62</definedName>
    <definedName name="_xlnm.Print_Area" localSheetId="26">'41 (5.5)'!$A$1:$O$46</definedName>
    <definedName name="_xlnm.Print_Area" localSheetId="3">'4-6 (Vorbem.)'!$A$1:$G$151</definedName>
    <definedName name="_xlnm.Print_Area" localSheetId="4">'7 (1.1)'!$A$1:$H$61</definedName>
    <definedName name="_xlnm.Print_Area" localSheetId="5">'8-11 (1.2)'!$A$1:$H$173</definedName>
    <definedName name="_xlnm.Print_Area" localSheetId="2">Inhaltsverzeichnis!$A$1:$H$54</definedName>
    <definedName name="_xlnm.Print_Area" localSheetId="0">Titel!$A$1:$D$36</definedName>
    <definedName name="_xlnm.Print_Area" localSheetId="31">'U4'!$A$1:$H$52</definedName>
    <definedName name="_xlnm.Print_Area" localSheetId="30">'WZ08'!$A$1:$F$218</definedName>
    <definedName name="_xlnm.Print_Titles" localSheetId="6">'12-15 (1.3)'!$A:$I,'12-15 (1.3)'!$1:$8</definedName>
    <definedName name="_xlnm.Print_Titles" localSheetId="9">'18 (2.2)'!$1:$8</definedName>
    <definedName name="_xlnm.Print_Titles" localSheetId="10">'19 (2.3)'!$1:$8</definedName>
    <definedName name="_xlnm.Print_Titles" localSheetId="12">'21-24 (3.2)'!$1:$8</definedName>
    <definedName name="_xlnm.Print_Titles" localSheetId="13">'25-28 (3.3)'!$1:$8</definedName>
    <definedName name="_xlnm.Print_Titles" localSheetId="16">'31 (4.2)'!$A:$I,'31 (4.2)'!$1:$6</definedName>
    <definedName name="_xlnm.Print_Titles" localSheetId="17">'32 (4.3)'!$A:$I,'32 (4.3)'!$1:$6</definedName>
    <definedName name="_xlnm.Print_Titles" localSheetId="18">'33 (4.4)'!$A:$I,'33 (4.4)'!$1:$7</definedName>
    <definedName name="_xlnm.Print_Titles" localSheetId="5">'8-11 (1.2)'!$A:$H,'8-11 (1.2)'!$1:$8</definedName>
    <definedName name="_xlnm.Print_Titles" localSheetId="30">'WZ08'!$1:$7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3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H24" i="1" l="1"/>
  <c r="AI24" i="1"/>
  <c r="AJ24" i="1"/>
  <c r="B39" i="46" l="1"/>
  <c r="E39" i="46"/>
  <c r="F39" i="46"/>
  <c r="G39" i="46"/>
  <c r="H39" i="46"/>
  <c r="D39" i="46"/>
  <c r="C39" i="46"/>
  <c r="AH23" i="1" l="1"/>
  <c r="AI23" i="1"/>
  <c r="AJ23" i="1"/>
  <c r="AB25" i="1"/>
  <c r="AB26" i="1"/>
  <c r="J59" i="68"/>
  <c r="AJ22" i="1"/>
  <c r="AI22" i="1"/>
  <c r="AH22" i="1"/>
  <c r="J60" i="68"/>
  <c r="AH21" i="1"/>
  <c r="AI21" i="1"/>
  <c r="AJ21" i="1"/>
  <c r="AJ20" i="1"/>
  <c r="AI20" i="1"/>
  <c r="AH20" i="1"/>
  <c r="AJ19" i="1"/>
  <c r="AI19" i="1"/>
  <c r="AH19" i="1"/>
  <c r="AJ18" i="1"/>
  <c r="AI18" i="1"/>
  <c r="AH18" i="1"/>
  <c r="AJ17" i="1"/>
  <c r="AI17" i="1"/>
  <c r="AH17" i="1"/>
  <c r="AJ16" i="1"/>
  <c r="AI16" i="1"/>
  <c r="AH16" i="1"/>
  <c r="AJ15" i="1"/>
  <c r="AI15" i="1"/>
  <c r="AH15" i="1"/>
  <c r="AJ14" i="1"/>
  <c r="AI14" i="1"/>
  <c r="AH14" i="1"/>
  <c r="AJ13" i="1"/>
  <c r="AI13" i="1"/>
  <c r="AH13" i="1"/>
  <c r="AJ12" i="1"/>
  <c r="AI12" i="1"/>
  <c r="AH12" i="1"/>
  <c r="AJ11" i="1"/>
  <c r="AI11" i="1"/>
  <c r="AH11" i="1"/>
  <c r="AJ10" i="1"/>
  <c r="AI10" i="1"/>
  <c r="AH10" i="1"/>
  <c r="AJ9" i="1"/>
  <c r="AI9" i="1"/>
  <c r="AH9" i="1"/>
  <c r="AJ8" i="1"/>
  <c r="AI8" i="1"/>
  <c r="AH8" i="1"/>
  <c r="AJ7" i="1"/>
  <c r="AI7" i="1"/>
  <c r="AH7" i="1"/>
  <c r="AJ6" i="1"/>
  <c r="AI6" i="1"/>
  <c r="AH6" i="1"/>
  <c r="AJ5" i="1"/>
  <c r="AI5" i="1"/>
  <c r="AH5" i="1"/>
  <c r="AJ4" i="1"/>
  <c r="AI4" i="1"/>
  <c r="AH4" i="1"/>
  <c r="AJ3" i="1"/>
  <c r="AI3" i="1"/>
  <c r="AH3" i="1"/>
</calcChain>
</file>

<file path=xl/sharedStrings.xml><?xml version="1.0" encoding="utf-8"?>
<sst xmlns="http://schemas.openxmlformats.org/spreadsheetml/2006/main" count="6441" uniqueCount="1620">
  <si>
    <t xml:space="preserve">        – Berichtskreis: Monatsbericht für Betriebe  </t>
  </si>
  <si>
    <t xml:space="preserve">       </t>
  </si>
  <si>
    <t>darunter Ausland</t>
  </si>
  <si>
    <t xml:space="preserve">       — Berichtskreis: Monats- und Jahresbericht für Betriebe —</t>
  </si>
  <si>
    <t>Durchschnitt/September ³</t>
  </si>
  <si>
    <t> ⁴</t>
  </si>
  <si>
    <t>2 Zugrunde liegende Wirtschaftssystematiken: 1991 bis 2002 WZ 1993, 2003 bis 2007 WZ 2003, ab 2008 WZ 2008; für die Jahre 1995
   bis 2007 wurden die Branchen Verlagsgewerbe und Recycling herausgerechnet</t>
  </si>
  <si>
    <t xml:space="preserve">3 Ab 1995 beziehen sich Betriebe und Beschäftigte einschl. der Veränderungsraten auf den Monat September </t>
  </si>
  <si>
    <t>4 Zusammenführung der Daten aus dem Monats- und Jahresbericht für Betriebe; somit kann an den bisherigen Berichtskreis
   angeknüpft werden</t>
  </si>
  <si>
    <t xml:space="preserve">  (ohne Motoren für Luft- und Straßenfahrzeuge)</t>
  </si>
  <si>
    <t>32.9</t>
  </si>
  <si>
    <t>H.v. Erzeugnissen a.n.g.</t>
  </si>
  <si>
    <t>H.v. hydraulischen und pneumatischen Komponenten</t>
  </si>
  <si>
    <t>32.91</t>
  </si>
  <si>
    <t xml:space="preserve">  und Systemen</t>
  </si>
  <si>
    <t>32.99</t>
  </si>
  <si>
    <t>H.v. sonstigen Erzeugnissen a.n.g.</t>
  </si>
  <si>
    <t>28.13</t>
  </si>
  <si>
    <t>H.v. Pumpen und Kompressoren a.n.g.</t>
  </si>
  <si>
    <t>28.14</t>
  </si>
  <si>
    <t>H.v. Armaturen a.n.g.</t>
  </si>
  <si>
    <t>Reparatur und Installation von Maschinen</t>
  </si>
  <si>
    <t>28.15</t>
  </si>
  <si>
    <t>H.v. Lagern, Getrieben, Zahnrädern und Antriebselementen</t>
  </si>
  <si>
    <t xml:space="preserve">  und Ausrüstungen</t>
  </si>
  <si>
    <t>H.v. sonstigen nicht wirtschaftszweigspezifischen Maschinen</t>
  </si>
  <si>
    <t>Reparatur von Metallerzeugnissen, Maschinen und Ausrüstungen</t>
  </si>
  <si>
    <t>33.11</t>
  </si>
  <si>
    <t>Reparatur von Metallerzeugnissen</t>
  </si>
  <si>
    <t>33.12</t>
  </si>
  <si>
    <t>Reparatur von Maschinen</t>
  </si>
  <si>
    <t>28.23</t>
  </si>
  <si>
    <t>33.13</t>
  </si>
  <si>
    <t>Reparatur von elektronischen und optischen Geräten</t>
  </si>
  <si>
    <t xml:space="preserve">  (ohne Datenverarbeitungsgeräte und periphere Geräte)</t>
  </si>
  <si>
    <t>33.14</t>
  </si>
  <si>
    <t>Reparatur von elektrischen Ausrüstungen</t>
  </si>
  <si>
    <t>28.24</t>
  </si>
  <si>
    <t>H.v. handgeführten Werkzeugen mit Motorantrieb</t>
  </si>
  <si>
    <t>33.15</t>
  </si>
  <si>
    <t>Reparatur und Instandhaltung von Schiffen, Booten und Yachten</t>
  </si>
  <si>
    <t>28.25</t>
  </si>
  <si>
    <t>H.v. kälte- und lufttechnischen Erzeugnissen,</t>
  </si>
  <si>
    <t>33.16</t>
  </si>
  <si>
    <t>Reparatur und Instandhaltung von Luft- und Raumfahrzeugen</t>
  </si>
  <si>
    <t xml:space="preserve">  nicht für den Haushalt</t>
  </si>
  <si>
    <t>33.17</t>
  </si>
  <si>
    <r>
      <t xml:space="preserve">Ausgewählte Indikatoren
</t>
    </r>
    <r>
      <rPr>
        <sz val="9"/>
        <rFont val="Arial"/>
        <family val="2"/>
      </rPr>
      <t xml:space="preserve">1991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</si>
  <si>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Reparatur und Instandhaltung von Fahrzeugen a.n.g.</t>
  </si>
  <si>
    <t>28.29</t>
  </si>
  <si>
    <t>H.v. sonst. nicht wirtschaftszweigspezifischen Maschinen a.n.g.</t>
  </si>
  <si>
    <t>33.19</t>
  </si>
  <si>
    <t>Reparatur von sonstigen Ausrüstungen</t>
  </si>
  <si>
    <t>Installation von Maschinen und Ausrüstungen a.n.g.</t>
  </si>
  <si>
    <t>28.41</t>
  </si>
  <si>
    <t>28.49</t>
  </si>
  <si>
    <t>H.v. sonstigen Werkzeugmaschinen</t>
  </si>
  <si>
    <t>28.9</t>
  </si>
  <si>
    <t>H.v. Maschinen für sonstige bestimmte Wirtschaftszweige</t>
  </si>
  <si>
    <t>28.91</t>
  </si>
  <si>
    <t>H.v. Maschinen für die Metallerzeugung, von Walzwerks-</t>
  </si>
  <si>
    <t xml:space="preserve">  einrichtungen und Gießmaschinen</t>
  </si>
  <si>
    <t>28.92</t>
  </si>
  <si>
    <t>28.93</t>
  </si>
  <si>
    <t>H.v. Maschinen für die Nahrungs- und Genussmittelerzeugung</t>
  </si>
  <si>
    <t xml:space="preserve">  und die Tabakverarbeitung</t>
  </si>
  <si>
    <t>28.94</t>
  </si>
  <si>
    <t>H.v. Maschinen für die Textil- und Bekleidungsherstellung</t>
  </si>
  <si>
    <t xml:space="preserve">  und die Lederverarbeitung</t>
  </si>
  <si>
    <t>28.95</t>
  </si>
  <si>
    <t>H.v. Maschinen für die Papiererzeugung und -verarbeitung</t>
  </si>
  <si>
    <t>28.96</t>
  </si>
  <si>
    <t>H.v. Maschinen für die Verarbeitung von Kunststoffen</t>
  </si>
  <si>
    <t xml:space="preserve">  und Kautschuk</t>
  </si>
  <si>
    <t>28.99</t>
  </si>
  <si>
    <t>H.v. Maschinen für sonstige bestimmte Wirtschaftszweige a.n.g.</t>
  </si>
  <si>
    <t>H.v. Heizkörpern und -kesseln für Zentralheizungen</t>
  </si>
  <si>
    <t>28.30</t>
  </si>
  <si>
    <t>H.v. elektronischen Bauelementen</t>
  </si>
  <si>
    <t>32.20</t>
  </si>
  <si>
    <t>Oberflächenveredlung und Wärmebehandlung</t>
  </si>
  <si>
    <t>32.30</t>
  </si>
  <si>
    <t>GG</t>
  </si>
  <si>
    <t>H.v. Schneidwaren und Bestecken aus unedlen Metallen</t>
  </si>
  <si>
    <t>H.v. Werkzeugen</t>
  </si>
  <si>
    <t>H.v. Schlössern und Beschlägen aus unedlen Metallen</t>
  </si>
  <si>
    <r>
      <t xml:space="preserve">Messzahl 2005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</si>
  <si>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t>H.v. sonstigen Metallwaren</t>
  </si>
  <si>
    <t>33.20</t>
  </si>
  <si>
    <t>H.v. Uhren</t>
  </si>
  <si>
    <t>H.v. Kraftwagen und Kraftwagenteilen</t>
  </si>
  <si>
    <t>H.v. Kraftwagen und Kraftwagenmotoren</t>
  </si>
  <si>
    <t>H.v. Karosserien, Aufbauten und Anhängern</t>
  </si>
  <si>
    <t>H.v. Verbrennungsmotoren und Turbinen</t>
  </si>
  <si>
    <t>Schiff- und Bootsbau</t>
  </si>
  <si>
    <t>Boots- und Yachtbau</t>
  </si>
  <si>
    <t>H.v. Öfen und Brennern</t>
  </si>
  <si>
    <t>H.v. Hebezeugen und Fördermitteln</t>
  </si>
  <si>
    <t>Luft- und Raumfahrzeugbau</t>
  </si>
  <si>
    <t>H.v. Krafträdern</t>
  </si>
  <si>
    <t>29.3</t>
  </si>
  <si>
    <t>H.v. land- und forstwirtschaftlichen Maschinen</t>
  </si>
  <si>
    <t>29.31</t>
  </si>
  <si>
    <t>29.32</t>
  </si>
  <si>
    <t>H.v. Werkzeugmaschinen</t>
  </si>
  <si>
    <t>H.v. Werkzeugmaschinen für die Metallbearbeitung</t>
  </si>
  <si>
    <t>H.v. Möbeln</t>
  </si>
  <si>
    <t>H.v. Bergwerks-, Bau- und Baustoffmaschinen</t>
  </si>
  <si>
    <t>H.v. Büro- und Ladenmöbeln</t>
  </si>
  <si>
    <t>H.v. Küchenmöbeln</t>
  </si>
  <si>
    <t>H.v. sonstigen Möbeln</t>
  </si>
  <si>
    <t>H.v. Matratzen</t>
  </si>
  <si>
    <t>H.v. Münzen</t>
  </si>
  <si>
    <t>H.v. Schmuck, Gold- und Silberschmiedewaren</t>
  </si>
  <si>
    <t>H.v. Waffen und Munition</t>
  </si>
  <si>
    <t>H.v. Musikinstrumenten</t>
  </si>
  <si>
    <t>H.v. Sportgeräten</t>
  </si>
  <si>
    <t>H.v. elektrischen Haushaltsgeräten</t>
  </si>
  <si>
    <t xml:space="preserve"> Investitionsgüterproduzenten</t>
  </si>
  <si>
    <t>Jahr³</t>
  </si>
  <si>
    <r>
      <t>2007</t>
    </r>
    <r>
      <rPr>
        <vertAlign val="superscript"/>
        <sz val="8"/>
        <rFont val="Arial"/>
        <family val="2"/>
      </rPr>
      <t> </t>
    </r>
    <r>
      <rPr>
        <vertAlign val="superscript"/>
        <sz val="8"/>
        <rFont val="Arial Unicode MS"/>
        <family val="2"/>
      </rPr>
      <t>4</t>
    </r>
  </si>
  <si>
    <r>
      <t>2008</t>
    </r>
    <r>
      <rPr>
        <vertAlign val="superscript"/>
        <sz val="8"/>
        <rFont val="Arial Unicode MS"/>
        <family val="2"/>
      </rPr>
      <t>4</t>
    </r>
  </si>
  <si>
    <r>
      <t>2009</t>
    </r>
    <r>
      <rPr>
        <vertAlign val="superscript"/>
        <sz val="8"/>
        <rFont val="Arial Unicode MS"/>
        <family val="2"/>
      </rPr>
      <t>4</t>
    </r>
  </si>
  <si>
    <r>
      <t>2010 </t>
    </r>
    <r>
      <rPr>
        <vertAlign val="superscript"/>
        <sz val="8"/>
        <rFont val="Arial Unicode MS"/>
        <family val="2"/>
      </rPr>
      <t>4</t>
    </r>
  </si>
  <si>
    <r>
      <t>2011</t>
    </r>
    <r>
      <rPr>
        <vertAlign val="superscript"/>
        <sz val="8"/>
        <rFont val="Arial Unicode MS"/>
        <family val="2"/>
      </rPr>
      <t> 4</t>
    </r>
  </si>
  <si>
    <t>3 im September</t>
  </si>
  <si>
    <t xml:space="preserve"> Gebrauchsgüterproduzenten</t>
  </si>
  <si>
    <t xml:space="preserve"> Verbrauchsgüterproduzenten</t>
  </si>
  <si>
    <t xml:space="preserve">Gewerbe im Land Brandenburg seit Januar </t>
  </si>
  <si>
    <t>1.4</t>
  </si>
  <si>
    <t>H.v. Spielwaren</t>
  </si>
  <si>
    <t>H.v. Besen und Bürsten</t>
  </si>
  <si>
    <t>H.v. Büromaschinen</t>
  </si>
  <si>
    <t xml:space="preserve">Statistischer </t>
  </si>
  <si>
    <t xml:space="preserve">Bericht </t>
  </si>
  <si>
    <t>max</t>
  </si>
  <si>
    <t>min</t>
  </si>
  <si>
    <t>A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</si>
  <si>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</si>
  <si>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</si>
  <si>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</si>
  <si>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</si>
  <si>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</si>
  <si>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</si>
  <si>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</si>
  <si>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</si>
  <si>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</si>
  <si>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</si>
  <si>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</si>
  <si>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</si>
  <si>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</si>
  <si>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</si>
  <si>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</si>
  <si>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</si>
  <si>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</si>
  <si>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</si>
  <si>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</si>
  <si>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</si>
  <si>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</si>
  <si>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</si>
  <si>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</si>
  <si>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</si>
  <si>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</si>
  <si>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</si>
  <si>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</si>
  <si>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</si>
  <si>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(WZ 2008) und Zuordnung der Klassen</t>
  </si>
  <si>
    <t>Vorbemerkungen</t>
  </si>
  <si>
    <t>Tabellen</t>
  </si>
  <si>
    <t>Betriebe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</si>
  <si>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</si>
  <si>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</si>
  <si>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</si>
  <si>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</si>
  <si>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</si>
  <si>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</si>
  <si>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</si>
  <si>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3.3</t>
  </si>
  <si>
    <t>1.1</t>
  </si>
  <si>
    <t>1.2</t>
  </si>
  <si>
    <t>1.3</t>
  </si>
  <si>
    <t>2.1</t>
  </si>
  <si>
    <t>2.2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</si>
  <si>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</si>
  <si>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</si>
  <si>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</si>
  <si>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</si>
  <si>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</si>
  <si>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</si>
  <si>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</si>
  <si>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</si>
  <si>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H.v. Datenverarbeitungsgeräten, elektronischen 
   u. optischen Erzeugnissen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</si>
  <si>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</si>
  <si>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</si>
  <si>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</si>
  <si>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</si>
  <si>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</si>
  <si>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</si>
  <si>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</si>
  <si>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</si>
  <si>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</si>
  <si>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</si>
  <si>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</si>
  <si>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</si>
  <si>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</si>
  <si>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</si>
  <si>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</si>
  <si>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</si>
  <si>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</si>
  <si>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 xml:space="preserve"> </t>
  </si>
  <si>
    <t>C</t>
  </si>
  <si>
    <t>Verarbeitendes Gewerbe</t>
  </si>
  <si>
    <t>Tabakverarbeitung</t>
  </si>
  <si>
    <t>Fleischverarbeitung</t>
  </si>
  <si>
    <t>Fischverarbeitung</t>
  </si>
  <si>
    <t>22.1</t>
  </si>
  <si>
    <t>22.11</t>
  </si>
  <si>
    <t>22.2</t>
  </si>
  <si>
    <t>22.21</t>
  </si>
  <si>
    <t>22.22</t>
  </si>
  <si>
    <t>22.23</t>
  </si>
  <si>
    <t>24.41</t>
  </si>
  <si>
    <t>24.42</t>
  </si>
  <si>
    <t>Kreisfreie Stadt
Landkreis</t>
  </si>
  <si>
    <t>Index</t>
  </si>
  <si>
    <t>Jan.</t>
  </si>
  <si>
    <t>Feb.</t>
  </si>
  <si>
    <t>Aug.</t>
  </si>
  <si>
    <t>Sept.</t>
  </si>
  <si>
    <t>Okt.</t>
  </si>
  <si>
    <t>Nov.</t>
  </si>
  <si>
    <t>Dez.</t>
  </si>
  <si>
    <t>Inland</t>
  </si>
  <si>
    <t>Ausland</t>
  </si>
  <si>
    <t>Veränderungsraten zum Vorjahreszeitraum in %</t>
  </si>
  <si>
    <t>I. Quartal</t>
  </si>
  <si>
    <t>II. Quartal</t>
  </si>
  <si>
    <t>III. Quartal</t>
  </si>
  <si>
    <t>IV. Quartal</t>
  </si>
  <si>
    <t>WZ 2008</t>
  </si>
  <si>
    <t>Hauptgruppe 
Abteilung</t>
  </si>
  <si>
    <t xml:space="preserve">Verarbeitendes Gewerbe </t>
  </si>
  <si>
    <t xml:space="preserve"> Vorleistungsgüterproduzenten </t>
  </si>
  <si>
    <t xml:space="preserve">  Investitionsgüterproduzenten</t>
  </si>
  <si>
    <t xml:space="preserve">  Gebrauchsgüterproduzenten</t>
  </si>
  <si>
    <t xml:space="preserve">  Verbrauchsgüterproduzenten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</si>
  <si>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</si>
  <si>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</si>
  <si>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</si>
  <si>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</si>
  <si>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29,30</t>
  </si>
  <si>
    <t>Fahrzeugbau</t>
  </si>
  <si>
    <t>Veränderung gegenüber dem Vorjahreszeitraum in %</t>
  </si>
  <si>
    <t>1092</t>
  </si>
  <si>
    <t>1320</t>
  </si>
  <si>
    <t>1396</t>
  </si>
  <si>
    <t>2320</t>
  </si>
  <si>
    <t>2370</t>
  </si>
  <si>
    <t>H.v. opt.u. fotograf. Instrumenten u. Geräten</t>
  </si>
  <si>
    <t>3103</t>
  </si>
  <si>
    <t>Reparatur v. Metallerzeugnissen</t>
  </si>
  <si>
    <t>Reparatur v. Maschinen</t>
  </si>
  <si>
    <t>Reparatur v. elektron. u. optischen Geräten</t>
  </si>
  <si>
    <t>Reparatur v. elektrischen Ausrüstungen</t>
  </si>
  <si>
    <t>3315</t>
  </si>
  <si>
    <t>3319</t>
  </si>
  <si>
    <t>H.v. feuerfesten keram. Werkstoffen u. Waren</t>
  </si>
  <si>
    <t>H.v.keram. Wand-u.Bodenfliesen u.-platten</t>
  </si>
  <si>
    <t>Be-u.Verarb.v.Naturwerkstein.u.Naturstein.ang</t>
  </si>
  <si>
    <t>H.v.Sammelbehält.,Tanks u.ä.Behält.aus Metall</t>
  </si>
  <si>
    <t>H.v.Schmiede-,Press-,Zieh-,Stanzteilen, gewalzten Ringen
 und pulvermetallurgischen Erzeugnissen</t>
  </si>
  <si>
    <t>Reparat. u.Installation v.Maschinen u.Ausrüstungen</t>
  </si>
  <si>
    <t>Auftragseingangsgewichtung für das Verarbei-</t>
  </si>
  <si>
    <t>Auftragseingangsindex für das Verarbeitende</t>
  </si>
  <si>
    <t>WZ 
2008</t>
  </si>
  <si>
    <t>Hauptgruppe
Abteilung</t>
  </si>
  <si>
    <t>Gewichtung in %</t>
  </si>
  <si>
    <t>Auftragseingang</t>
  </si>
  <si>
    <t xml:space="preserve">Inland </t>
  </si>
  <si>
    <t xml:space="preserve">   Vorleistungsgüterproduzenten</t>
  </si>
  <si>
    <t xml:space="preserve">   Investitionsgüterproduzenten </t>
  </si>
  <si>
    <t>H.v. Datenverarbeitungsgeräten, elektronischen 
 und optischen Erzeugnissen</t>
  </si>
  <si>
    <t>AE-Index</t>
  </si>
  <si>
    <t>O</t>
  </si>
  <si>
    <t>N</t>
  </si>
  <si>
    <t>D</t>
  </si>
  <si>
    <t>J</t>
  </si>
  <si>
    <t>F</t>
  </si>
  <si>
    <t>M</t>
  </si>
  <si>
    <t>S</t>
  </si>
  <si>
    <t>2 Zugrunde liegende Wirtschaftssystematiken:  1995 bis 2002 WZ 1993, 2003 bis 2007 WZ 2003, ab 2008 WZ 2008; für die 
   Jahre 1995 bis 2007 wurden die Branchen Verlagsgewerbe und Recycling herausgerechnet</t>
  </si>
  <si>
    <t>24.51</t>
  </si>
  <si>
    <t>24.52</t>
  </si>
  <si>
    <t>25.2</t>
  </si>
  <si>
    <t>25.21</t>
  </si>
  <si>
    <t>26.51</t>
  </si>
  <si>
    <t>27.51</t>
  </si>
  <si>
    <t>Eisengießereien</t>
  </si>
  <si>
    <t>Leichtmetallgießereien</t>
  </si>
  <si>
    <t>28.11</t>
  </si>
  <si>
    <t>28.12</t>
  </si>
  <si>
    <t>28.21</t>
  </si>
  <si>
    <t>28.22</t>
  </si>
  <si>
    <t>Maschinenbau</t>
  </si>
  <si>
    <t>Sonstiger Fahrzeugbau</t>
  </si>
  <si>
    <t>Anhang</t>
  </si>
  <si>
    <t xml:space="preserve">Bereich: Verarbeitendes Gewerbe sowie Bergbau und Gewinnung von Steinen und Erden </t>
  </si>
  <si>
    <t>Hauptgruppen:    A   Vorleistungsgüterproduzenten     B   Investitionsgüterproduzenten     GG   Gebrauchsgüterproduzenten</t>
  </si>
  <si>
    <t>Nr. der
Klassi-
fikation</t>
  </si>
  <si>
    <t>Haupt-
gruppe</t>
  </si>
  <si>
    <t>Bezeichnung</t>
  </si>
  <si>
    <t>VG</t>
  </si>
  <si>
    <t>H.v. Spirituosen</t>
  </si>
  <si>
    <t>EN</t>
  </si>
  <si>
    <t>H.v. Traubenwein</t>
  </si>
  <si>
    <t>H.v. Wermutwein und sonstigen aromatisierten Weinen</t>
  </si>
  <si>
    <t>H.v. Bier</t>
  </si>
  <si>
    <t>H.v. Malz</t>
  </si>
  <si>
    <t>10.20</t>
  </si>
  <si>
    <t>17.1</t>
  </si>
  <si>
    <t>Spinnstoffaufbereitung und Spinnerei</t>
  </si>
  <si>
    <t>12.00</t>
  </si>
  <si>
    <t>Bergbau auf Uran- und Thoriumerze</t>
  </si>
  <si>
    <t>17.11</t>
  </si>
  <si>
    <t>17.12</t>
  </si>
  <si>
    <t>Erzbergbau</t>
  </si>
  <si>
    <t>13.10</t>
  </si>
  <si>
    <t>Eisenerzbergbau</t>
  </si>
  <si>
    <t>13.20</t>
  </si>
  <si>
    <t>20</t>
  </si>
  <si>
    <t>%</t>
  </si>
  <si>
    <t>17.2</t>
  </si>
  <si>
    <t>Weberei</t>
  </si>
  <si>
    <t>17.21</t>
  </si>
  <si>
    <t>14.1</t>
  </si>
  <si>
    <t>17.22</t>
  </si>
  <si>
    <t>14.11</t>
  </si>
  <si>
    <t>17.23</t>
  </si>
  <si>
    <t>14.12</t>
  </si>
  <si>
    <t>17.24</t>
  </si>
  <si>
    <t>14.13</t>
  </si>
  <si>
    <t>14.2</t>
  </si>
  <si>
    <t>H.v. Teppichen</t>
  </si>
  <si>
    <t>H.v. Seilerwaren</t>
  </si>
  <si>
    <t>H.v. gewirktem und gestricktem Stoff</t>
  </si>
  <si>
    <t>H.v. Strumpfwaren</t>
  </si>
  <si>
    <t>H.v. Lederbekleidung</t>
  </si>
  <si>
    <t>15.1</t>
  </si>
  <si>
    <t>Schlachten und Fleischverarbeitung</t>
  </si>
  <si>
    <t>H.v. Bekleidung</t>
  </si>
  <si>
    <t>15.11</t>
  </si>
  <si>
    <t>H.v. Arbeits- und Berufsbekleidung</t>
  </si>
  <si>
    <t>15.12</t>
  </si>
  <si>
    <t>H.v. Wäsche</t>
  </si>
  <si>
    <t>15.20</t>
  </si>
  <si>
    <t>Obst- und Gemüseverarbeitung</t>
  </si>
  <si>
    <t>Kartoffelverarbeitung</t>
  </si>
  <si>
    <t>H.v. Frucht- und Gemüsesäften</t>
  </si>
  <si>
    <t>19.10</t>
  </si>
  <si>
    <t>H.v. pflanzlichen und tierischen Ölen und Fetten</t>
  </si>
  <si>
    <t>19.20</t>
  </si>
  <si>
    <t>H.v. Schuhen</t>
  </si>
  <si>
    <t>Säge-, Hobel- und Holzimprägnierwerke</t>
  </si>
  <si>
    <t>Milchverarbeitung</t>
  </si>
  <si>
    <t>20.20</t>
  </si>
  <si>
    <t>H.v. Speiseeis</t>
  </si>
  <si>
    <t>20.30</t>
  </si>
  <si>
    <t>Mahl- und Schälmühlen</t>
  </si>
  <si>
    <t>H.v. Stärke und Stärkeerzeugnissen</t>
  </si>
  <si>
    <t>H.v. Futtermitteln</t>
  </si>
  <si>
    <t>20.5</t>
  </si>
  <si>
    <t>H.v. Futtermitteln für Nutztiere</t>
  </si>
  <si>
    <t>H.v. Futtermitteln für sonstige Tiere</t>
  </si>
  <si>
    <t>20.51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</si>
  <si>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</si>
  <si>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t>20.52</t>
  </si>
  <si>
    <t>H.v. Dauerbackwaren</t>
  </si>
  <si>
    <t>H.v. Zucker</t>
  </si>
  <si>
    <t>23</t>
  </si>
  <si>
    <t>25</t>
  </si>
  <si>
    <t>H.v. Teigwaren</t>
  </si>
  <si>
    <t>H.v. homogenisierten und diätetischen Nahrungsmitteln</t>
  </si>
  <si>
    <t>H.v. sonstigen Nahrungsmitteln</t>
  </si>
  <si>
    <t>Ergebnisse des Monats- und Jahresberichts
für Betriebe</t>
  </si>
  <si>
    <t>Monats- und Jahresbericht für Betriebe</t>
  </si>
  <si>
    <t>H.v. Gummi- und Kunststoffwaren</t>
  </si>
  <si>
    <t>25.1</t>
  </si>
  <si>
    <t>H.v. Gummiwaren</t>
  </si>
  <si>
    <t>25.11</t>
  </si>
  <si>
    <t>H.v. Holz- und Zellstoff, Papier, Karton und Pappe</t>
  </si>
  <si>
    <t>25.12</t>
  </si>
  <si>
    <t>H.v. Holz- und Zellstoff</t>
  </si>
  <si>
    <t>H.v. sonstigen Gummiwaren</t>
  </si>
  <si>
    <t>H.v. Papier, Karton und Pappe</t>
  </si>
  <si>
    <t>H.v. Kunststoffwaren</t>
  </si>
  <si>
    <t>H.v. Waren aus Papier, Karton und Pappe</t>
  </si>
  <si>
    <t>H.v. Verpackungsmitteln aus Kunststoffen</t>
  </si>
  <si>
    <t>H.v. Baubedarfsartikeln aus Kunststoffen</t>
  </si>
  <si>
    <t>H.v. sonstigen Kunststoffwaren</t>
  </si>
  <si>
    <t>4.1 Betriebe¹ des Verarbeitenden Gewerbes (sowie Bergbau und Gewinnung von Steinen 
      und Erden) im Land Brandenburg seit 1995 nach Beschäftigtengrößenklassen²</t>
  </si>
  <si>
    <t>Jahr</t>
  </si>
  <si>
    <t>3.1  Betriebe ¹ des Verarbeitenden Gewerbes (sowie Bergbau und Gewinnung von Steinen und 
       Erden) im Land Brandenburg seit 1991²</t>
  </si>
  <si>
    <t xml:space="preserve">B   </t>
  </si>
  <si>
    <t>Bergbau u. Gew. v. Steinen u. Erden</t>
  </si>
  <si>
    <t>Gewinnung.v.Erdöl u. u.Erdgas</t>
  </si>
  <si>
    <t>Gew.v.Natursteinen,Kalk-u.Gipsstein,Kreide usw.</t>
  </si>
  <si>
    <t>0812</t>
  </si>
  <si>
    <t>Gew.v.Kies,Sand,Ton u.  Kaolin</t>
  </si>
  <si>
    <t>0892</t>
  </si>
  <si>
    <t>Gew.v.Steinen u.Erden, sonst.Bergbau</t>
  </si>
  <si>
    <t>die Gewinnung v. Steinen u. Erden</t>
  </si>
  <si>
    <t>Erbring. v. Dienstleist. für den Bergbau u. für</t>
  </si>
  <si>
    <t xml:space="preserve">C   </t>
  </si>
  <si>
    <t>Schlachten(oh.Schlachtenv.Geflügel)</t>
  </si>
  <si>
    <t>Schlachten v.Geflügel</t>
  </si>
  <si>
    <t>H.v.Frucht-u.Gemüsesäften</t>
  </si>
  <si>
    <t>Sonst.Verarb.v.Obst u. Gemüse</t>
  </si>
  <si>
    <t>Milchverarbeitung (oh.H.v.Speiseeis)</t>
  </si>
  <si>
    <t>H.v.Speiseeis</t>
  </si>
  <si>
    <t>H.v.Stärke u.Stärkeerzeugnissen</t>
  </si>
  <si>
    <t>H.v.Backwaren (oh.Dauerbackwaren)</t>
  </si>
  <si>
    <t>H.v.Dauerbackwaren</t>
  </si>
  <si>
    <t>H.v.Zucker</t>
  </si>
  <si>
    <t>H.v.Süßwaren(oh.Dauerbackwaren)</t>
  </si>
  <si>
    <t>Verarb.v.Kaffee u.Tee, H.v.Kaffee-Ersatz</t>
  </si>
  <si>
    <t>H.v.Würzmitteln u.Soßen</t>
  </si>
  <si>
    <t>H.v.Fertiggerichten</t>
  </si>
  <si>
    <t>H.v.homogenisierten u.diätetischen Nahrungsm.</t>
  </si>
  <si>
    <t>H.v.sonst.Nahrungsmitteln ang</t>
  </si>
  <si>
    <t>H.v.Futtermitteln für Nutztiere</t>
  </si>
  <si>
    <t>H.v.Nahrungs- u. Futtermitteln</t>
  </si>
  <si>
    <t>H.v.Bier</t>
  </si>
  <si>
    <t>Mineralwassergew.,H.v.Erfrischungsgetränken</t>
  </si>
  <si>
    <t>Spinnstoffaufbereitung u. Spinnerei</t>
  </si>
  <si>
    <t>H.v. konfektion. Textilwaren (oh.Bekleidung)</t>
  </si>
  <si>
    <t>H.v.Vliesstoff,Erzeugn. daraus (oh.Bekleidung)</t>
  </si>
  <si>
    <t>H.v.Textilien</t>
  </si>
  <si>
    <t>H.v.Arbeits- u .Berufsbekleidung</t>
  </si>
  <si>
    <t>H.v.Bekleidung (oh.Pelzbekleidung)</t>
  </si>
  <si>
    <t>Lederverarbeitung (oh.H.v.Lederbekleidung)</t>
  </si>
  <si>
    <t>H.v.Schuhen</t>
  </si>
  <si>
    <t>H.v.Leder, Lederwaren u. Schuhen</t>
  </si>
  <si>
    <t>1610</t>
  </si>
  <si>
    <t>Säge-, Hobel- u. Holzimprägnierwerke</t>
  </si>
  <si>
    <t>E I 1 – j / 13</t>
  </si>
  <si>
    <r>
      <t xml:space="preserve">Verarbeitendes Gewerbe </t>
    </r>
    <r>
      <rPr>
        <sz val="16"/>
        <rFont val="Arial"/>
        <family val="2"/>
      </rPr>
      <t xml:space="preserve">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</t>
    </r>
    <r>
      <rPr>
        <sz val="10"/>
        <rFont val="Arial"/>
        <family val="2"/>
      </rPr>
      <t xml:space="preserve">
</t>
    </r>
    <r>
      <rPr>
        <b/>
        <sz val="16"/>
        <rFont val="Arial"/>
        <family val="2"/>
      </rPr>
      <t>Jahr 2013</t>
    </r>
  </si>
  <si>
    <t>2013</t>
  </si>
  <si>
    <t>Erscheinungsfolge: monatlich</t>
  </si>
  <si>
    <t>Behlertstraße 3a</t>
  </si>
  <si>
    <t>Tel. 0331 8173  - 1777</t>
  </si>
  <si>
    <t>Fax 030 9028  -  4091</t>
  </si>
  <si>
    <t>Potsdam,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</si>
  <si>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</si>
  <si>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</si>
  <si>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Land Brandenburg 2013 nach Wirtschafts-</t>
  </si>
  <si>
    <t>im Land Brandenburg 2013 nach Verwaltungs-</t>
  </si>
  <si>
    <t xml:space="preserve">2013 nach Wirtschaftsklassen </t>
  </si>
  <si>
    <t>2013 nach Verwaltungsbezirken</t>
  </si>
  <si>
    <t>2013 nach Wirtschaftsabteilungen</t>
  </si>
  <si>
    <t>2013 nach Monaten und Wirtschafts-</t>
  </si>
  <si>
    <t>1.1  Betriebe des Verarbeitenden Gewerbes (sowie Bergbau und Gewinnung von Steinen und Erden)
       im Land Brandenburg seit 2005</t>
  </si>
  <si>
    <t>1.2  Betriebe des Verarbeitenden Gewerbes (sowie Bergbau u. Gewinnung v. Steinen u. Erden)
       im Land Brandenburg 2013 nach Wirtschaftsklassen</t>
  </si>
  <si>
    <t>1.3  Betriebe des Verarbeitenden Gewerbes (sowie Bergbau u. Gewinnung v. Steinen u. Erden)
       im Land Brandenburg 2013 nach Wirtschaftsklassen – Veränderung gegenüber Vorjahr</t>
  </si>
  <si>
    <t>1.4  Betriebe des Verarbeitenden Gewerbes (sowie Bergbau und Gewinnung von Steinen und Erden)
       im Land Brandenburg 2013 nach Verwaltungsbezirken</t>
  </si>
  <si>
    <t>2.2  Fachliche Betriebsteile der Betriebe des Verarbeitenden Gewerbes (sowie Bergbau 
       und Gewinnung von Steinen und Erden) im Land Brandenburg 2013 nach
       Wirtschaftsabteilungen</t>
  </si>
  <si>
    <t>2.3  Fachliche Betriebsteile der Betriebe des Verarbeitenden Gewerbes (sowie Bergbau 
       und Gewinnung von Steinen und Erden) im Land Brandenburg 2013 nach
       Wirtschaftsabteilungen – Veränderung zum Vorjahr</t>
  </si>
  <si>
    <t>3.2  Betriebe des Verarbeitenden Gewerbes (sowie Bergbau und Gewinnung von Steinen und Erden)
       im Land Brandenburg 2013 nach Wirtschaftsklassen</t>
  </si>
  <si>
    <t>3.3  Betriebe des Verarbeitenden Gewerbes (sowie Bergbau und Gewinnung von Steinen und Erden)
       im Land Brandenburg 2013 nach Wirtschaftsklassen – Veränderung gegenüber Vorjahr</t>
  </si>
  <si>
    <t>3.4  Betriebe des Verarbeitenden Gewerbes (sowie Bergbau und Gewinnung von Steinen und Erden)
       im Land Brandenburg 2013 nach Verwaltungsbezirken</t>
  </si>
  <si>
    <r>
      <t>2013</t>
    </r>
    <r>
      <rPr>
        <vertAlign val="superscript"/>
        <sz val="8"/>
        <rFont val="Arial Unicode MS"/>
        <family val="2"/>
      </rPr>
      <t> 4</t>
    </r>
  </si>
  <si>
    <t>4.2  Betriebe des Verarbeitenden Gewerbes (sowie Bergbau und Gewinnung von Steinen und Erden)
       im Land Brandenburg 2013 nach Wirtschaftsabteilungen und Beschäftigtengrößenklassen</t>
  </si>
  <si>
    <t>4.3  Beschäftigte des Verarbeitenden Gewerbes (sowie Bergbau und Gewinnung von Steinen und Erden)
       im Land Brandenburg 2013 nach Wirtschaftsabteilungen und Beschäftigtengrößenklassen</t>
  </si>
  <si>
    <t>4.4  Umsätze des Verarbeitenden Gewerbes (sowie Bergbau und Gewinnung von Steinen und Erden)
       im Land Brandenburg 2013 nach Wirtschaftsabteilungen und Beschäftigtengrößenklassen</t>
  </si>
  <si>
    <t xml:space="preserve"> 4.5  Betriebe des Verarbeitenden Gewerbes (sowie Bergbau und Gewinnung von Steinen und Erden)
        im Land Brandenburg 2013 nach Verwaltungsbezirken und Beschäftigtengrößenklassen</t>
  </si>
  <si>
    <t xml:space="preserve"> 4.6  Beschäftigte des Verarbeitenden Gewerbes (sowie Bergbau und Gewinnung 
        von Steinen und Erden) im Land Brandenburg 2013 nach Verwaltungsbezirken 
        und Beschäftigtengrößenklassen</t>
  </si>
  <si>
    <t xml:space="preserve"> 4.7  Umsätze des Verarbeitenden Gewerbes (sowie Bergbau und Gewinnung von Steinen 
        und Erden) im Land Brandenburg 2013 nach Verwaltungsbezirken und
        Beschäftigtengrößenklassen</t>
  </si>
  <si>
    <t xml:space="preserve">5.1  Auftragseingangsindex für das Verarbeitende Gewerbe im Land Brandenburg seit 2007 nach Monaten  </t>
  </si>
  <si>
    <r>
      <t>Basis 2010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</si>
  <si>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 xml:space="preserve">5.2  Auftragseingangsindex für das Verarbeitende Gewerbe im Land Brandenburg 
       seit 2007 nach Quartalen und Halbjahren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</si>
  <si>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</si>
  <si>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 xml:space="preserve">5.3 Auftragseingangsindex für das Verarbeitende Gewerbe im Land Brandenburg 2013
      nach Monaten und Wirtschaftsabteilungen </t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</si>
  <si>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</si>
  <si>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Jahr
2013</t>
  </si>
  <si>
    <t xml:space="preserve">5.4 Auftragseingangsindex Inland für das Verarbeitende Gewerbe im Land Brandenburg 2013
      nach Monaten und Wirtschaftsabteilungen </t>
  </si>
  <si>
    <r>
      <t xml:space="preserve">  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</si>
  <si>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 xml:space="preserve">5.5 Auftragseingangsindex Ausland für das Verarbeitende Gewerbe im Land Brandenburg 2013
      nach Monaten und Wirtschaftsabteilungen </t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</si>
  <si>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</si>
  <si>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6.1 Auftragseingangsindex für das Verarbeitende Gewerbe im Land Brandenburg 2013
      nach Monaten und Wirtschaftsabteilungen </t>
  </si>
  <si>
    <t>6.2 Auftragseingangsindex Inland für das Verarbeitende Gewerbe im Land Brandenburg 2013
      nach Monaten und Wirtschaftsabteilungen</t>
  </si>
  <si>
    <r>
      <t xml:space="preserve">  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</si>
  <si>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6.3 Auftragseingangsindex Ausland für das Verarbeitende Gewerbe im Land Brandenburg 2013
      nach Monaten und Wirtschaftsabteilungen </t>
  </si>
  <si>
    <t>Jan</t>
  </si>
  <si>
    <t>Feb</t>
  </si>
  <si>
    <t>Mär</t>
  </si>
  <si>
    <t>Apr</t>
  </si>
  <si>
    <t>Jun</t>
  </si>
  <si>
    <t>Jul</t>
  </si>
  <si>
    <t>Aug</t>
  </si>
  <si>
    <t>Sep</t>
  </si>
  <si>
    <t>Okt</t>
  </si>
  <si>
    <t>Nov</t>
  </si>
  <si>
    <t>Dez</t>
  </si>
  <si>
    <t>29, 30</t>
  </si>
  <si>
    <t xml:space="preserve">Auftragseingangsgewichtung für das Verarbeitende Gewerbe
im Land Brandenburg 2010  </t>
  </si>
  <si>
    <t>Basis 2010 ≙ 100</t>
  </si>
  <si>
    <t>tende Gewerbe im Land Brandenburg 2010</t>
  </si>
  <si>
    <t>Auftragseingangsindex für das Verarbeitende Gewerbe 
im Land Brandenburg seit Januar 2012</t>
  </si>
  <si>
    <t>H.v.Furnier-, Sperrh.-, Holzfaserpl.- u. -spanpl.</t>
  </si>
  <si>
    <t>H.v.sonst.Konstr.-, Fertigb.teilen. u. Ä. aus Holz</t>
  </si>
  <si>
    <t>H.v.Verpackungsmitteln, Lagerbehält.u.Ä.a.Holz</t>
  </si>
  <si>
    <t>H.v.Holz-,Flecht-,Korb- u.Korkwaren (oh.Möbel)</t>
  </si>
  <si>
    <t>H.v.Papier, Karton u. Pappe</t>
  </si>
  <si>
    <t>H.v.Wellpapier u. -pappe, Verpackungsmitteln</t>
  </si>
  <si>
    <t>H.v.Haushalts- u. Hygieneart.aus Zellstoff usw</t>
  </si>
  <si>
    <t>H.v.Schreibwaren,Bürobedarf a.Papier u.Pappe</t>
  </si>
  <si>
    <t>H.v.Tapeten</t>
  </si>
  <si>
    <t>H.v.sonst. Waren aus Papier, Karton u. Pappe</t>
  </si>
  <si>
    <t>H.v.Papier, Pappe u. Waren daraus</t>
  </si>
  <si>
    <t>Drucken v. Zeitungen</t>
  </si>
  <si>
    <t>Drucken ang</t>
  </si>
  <si>
    <t>Druck- u. Medienvorstufe</t>
  </si>
  <si>
    <t>H.v.Druckerzgn.Vervielf.v.Ton-,Bild-,Datenträger</t>
  </si>
  <si>
    <t>Kokerei u. Mineralölverarbeitung</t>
  </si>
  <si>
    <t>H.v.sonst.anorgan. Grundstoffen u. Chemikalien</t>
  </si>
  <si>
    <t>H.v.Schädl.bekämpf.-,Pflanz.schutz-u.Desinf.m.</t>
  </si>
  <si>
    <t>H.v. Anstrichmitteln, Druckfarben u. Kitten</t>
  </si>
  <si>
    <t>H.v.Seifen, Wasch-, Reinigungs- u. Poliermitteln</t>
  </si>
  <si>
    <t>H.v. Körperpflegemitteln u. Duftstoffen</t>
  </si>
  <si>
    <t>Reparat.u.Installation v.Maschin.u.Ausrüstungen</t>
  </si>
  <si>
    <t>H.v. sonst. chemischen Erzeugnissen ang</t>
  </si>
  <si>
    <t>H.v. chem. Erzeugnissen</t>
  </si>
  <si>
    <t>H.v. pharmazeut. Grundstoffen</t>
  </si>
  <si>
    <t>H.v.pharmazeut.Spezialitäten u.sonst.Erzeugn.</t>
  </si>
  <si>
    <t>H.v. pharmazeut. Erzeugnissen</t>
  </si>
  <si>
    <t>H.u Runderneuerung v. Bereifungen</t>
  </si>
  <si>
    <t>H.v. sonst. Gummiwaren</t>
  </si>
  <si>
    <t>H.v. Platten, Folien usw aus Kunststoffen</t>
  </si>
  <si>
    <t>H.v. sonst. Kunststoffwaren</t>
  </si>
  <si>
    <t>Veredlg. u. Bearb. v. Flachglas</t>
  </si>
  <si>
    <t>H.,Veredlg.u.Bearb.v. sonst.Glas,techn.Glasw.</t>
  </si>
  <si>
    <t>H.v. Ziegeln u. sonst. Baukeramik</t>
  </si>
  <si>
    <t>H.v.keram.Haushaltswaren u.Ziergegenständen</t>
  </si>
  <si>
    <t>H.v. keram. Ezeugn. für sonst. techn. Zwecke</t>
  </si>
  <si>
    <t>H.v.Erzeugn. A. Beton, Zement u. Kalksandstein</t>
  </si>
  <si>
    <t>H.v.sonst. Erzeugn. Aus Beton, Zement u.Gips</t>
  </si>
  <si>
    <t>H.v.sonst.Erzeugn. aus nichtmetall. Mineral. ang</t>
  </si>
  <si>
    <t>H.v.Glas,-waren,Keramik,Verarb.v.Stein.u.Erden</t>
  </si>
  <si>
    <t>Erzeugung v.Roheisen,Stahl u.Ferrolegierungen</t>
  </si>
  <si>
    <t>H.v. Stahlrohren u. Rohrstücken aus Stahl</t>
  </si>
  <si>
    <t>H.v. Heizkörpern, -kesseln für Zentralheizungen</t>
  </si>
  <si>
    <t>H.v.Schneidwaren u. Bestecken a.unedlen Met.</t>
  </si>
  <si>
    <t>H.v.Schlössern u. Beschlägen a. unedlen Met.</t>
  </si>
  <si>
    <t>H.v.Fässern,Trommeln,Dosen,Eimern u.ä.a.Metall</t>
  </si>
  <si>
    <t>H.v. Gerät. u. Einrichtungen d.Telekomm.technik</t>
  </si>
  <si>
    <t>H.v.Mess-,Kontroll-,Navig.-u.ä. Instr.u.Vorricht.</t>
  </si>
  <si>
    <t>H.v.Bestrahlungs- u.a. elektromed. Geräten</t>
  </si>
  <si>
    <t>H.v DV-Gerät., elektron. u. opt. Erzeugn.</t>
  </si>
  <si>
    <t>H.v.Elektromo-, Genera-, Transformatoren</t>
  </si>
  <si>
    <t>H.v.Elektriz.vertlg.-u. –schalteinrichtungen</t>
  </si>
  <si>
    <t>H.v. sonst lektron. u. elektr. Drähten u. Kabeln</t>
  </si>
  <si>
    <t>H.v. sonst. elektr. Geräten u. Ausrüstg. ang</t>
  </si>
  <si>
    <t>H.v.Verbrenn.mot.u.Turb.(oh.Straßenfahrz.usw)</t>
  </si>
  <si>
    <t>H.v. Pumpen u.  Kompressoren ang</t>
  </si>
  <si>
    <t>H.v. Armaturen ang</t>
  </si>
  <si>
    <t>H.v.Lagern,Getrieben,Zahnrädern,Antriebselem.</t>
  </si>
  <si>
    <t>H.v.Hebezeugen u. Fördermitteln</t>
  </si>
  <si>
    <t>H.v. Büromasch. (oh.DV- u. periphere Geräte)</t>
  </si>
  <si>
    <t>H.v.kälte-u.lufttechn.Erzeugn.nicht f.d.Haush.</t>
  </si>
  <si>
    <t>H.v.sonst. nicht WZ-spez.Maschinen ang</t>
  </si>
  <si>
    <t>H.v .land- u. forstw. Maschinen</t>
  </si>
  <si>
    <t>H.v. Werkzeugmaschinen f.d. Metallbearbeitung</t>
  </si>
  <si>
    <t>H.v. sonst. Werkzeugmaschinen</t>
  </si>
  <si>
    <t>H.v.Masch.f.Metallerzeug., Walzwerkseinr. usw</t>
  </si>
  <si>
    <t>H.v. Bergwerks- ,Bau- u. Baustoffmaschinen</t>
  </si>
  <si>
    <t>H.v.Masch.f.Nahrungsm.erzg.u.ä.,Tabakverarb.</t>
  </si>
  <si>
    <t>H.v.Masch.f.d.Verarb.v.Kunststf. u. Kautschuk</t>
  </si>
  <si>
    <t>H.v.Masch.f.sonst.best.Wirtschaftszweige ang</t>
  </si>
  <si>
    <t>H.v.Kraftwagen u. Kraftwagenmotoren</t>
  </si>
  <si>
    <t>H.v.elektr.u.elektron.Ausrüstg.f.Kraftwagen</t>
  </si>
  <si>
    <t>H.v. sonst.Teilen u. Zubehör für Kraftwagen</t>
  </si>
  <si>
    <t>H.v. Kraftwagen u. Kraftwagenteilen</t>
  </si>
  <si>
    <t>H.v. Fahrrädern sowie Behindertenfahrzeugen</t>
  </si>
  <si>
    <t>H.v. sonst. Möbeln</t>
  </si>
  <si>
    <t>H.v .Musikinstrumenten</t>
  </si>
  <si>
    <t>H.v. med. u. zahnmed. Apparaten u. Materialien</t>
  </si>
  <si>
    <t>H.v. sonst. Erzeugnissen ang</t>
  </si>
  <si>
    <t>Rep.u. Instandh. v. Booten, Schiffen u. Yachten</t>
  </si>
  <si>
    <t>Rep.u. Instandh. v. Luft- u. Raumfahrzeugen</t>
  </si>
  <si>
    <t>Rep.v. sonstigen Ausrüstungen</t>
  </si>
  <si>
    <t xml:space="preserve">– </t>
  </si>
  <si>
    <t>1,3</t>
  </si>
  <si>
    <t>3,9</t>
  </si>
  <si>
    <t>2011</t>
  </si>
  <si>
    <t>3102</t>
  </si>
  <si>
    <t>Gew. V. Kies, Sand, Ton u. Kaolin</t>
  </si>
  <si>
    <t>H.v. Erfrischungsgetränken; Gewinnung
    natürlicher Mineralwässer</t>
  </si>
  <si>
    <t>H.v. Haushalts-, Hygiene- u. Toilettenartikeln aus 
    Zellstoff, Papier u. Pappe</t>
  </si>
  <si>
    <t>H.v. Schreibwaren u. Bürobedarf aus Papier, 
    Karton u. Pappe</t>
  </si>
  <si>
    <t>H.v. Platten, Folien, Schläuchen u. Profilen 
    aus Kunststoffen</t>
  </si>
  <si>
    <t>H.v. Erzeugnissen aus Beton, Zement und
    Kalksandstein für den Bau</t>
  </si>
  <si>
    <t>H.v. Stahlrohren, Rohrform-, Rohrverschluss- 
    u. Rohrverbindungsstücken aus Stahl</t>
  </si>
  <si>
    <t>H.v. Fässern, Trommeln, Dosen, Eimern u.ä. 
    Behältern aus Metall</t>
  </si>
  <si>
    <t>H.v. Geräten u. Einrichtungen der Tele-
    kommunikationstechnik</t>
  </si>
  <si>
    <t>H.v. Bestrahlungs- und Elektrotherapiegeräten und
    elektromedizinischen Geräten</t>
  </si>
  <si>
    <t>H.v. Datenverarbeitungsgeräten, elektronischen
    und optischen Erzeugnissen</t>
  </si>
  <si>
    <t>H.v. Verbrennungsmotoren u. Turbinen (o. Moto-
    ren für Luft- u. Straßenfahrzeuge)</t>
  </si>
  <si>
    <t>H.v. Lagern, Getrieben, Zahnrädern u. 
    Antriebselementen</t>
  </si>
  <si>
    <t>H.v. kälte- u. lufttechnischen Erzeugn., 
    nicht für den Haushalt</t>
  </si>
  <si>
    <t>H.v. sonst. nicht wirtschaftszweigspezifischen 
    Maschinen a.n.g.</t>
  </si>
  <si>
    <t>H.v. Maschinen für die Nahrungs- u. Genussmittel-
    erzeugung und die Tabakverarbeitung</t>
  </si>
  <si>
    <t>H.v. Maschinen für sonstige bestimmte 
    Wirtschaftszweige a.n.g.</t>
  </si>
  <si>
    <t>Herstellung elektrischer u. elektronischer Aus-
    rüstungsgegenstände für Kraftwagen</t>
  </si>
  <si>
    <t>Anzahl</t>
  </si>
  <si>
    <t>11,5</t>
  </si>
  <si>
    <t>24,7</t>
  </si>
  <si>
    <t>Insgesamt</t>
  </si>
  <si>
    <t>Energie</t>
  </si>
  <si>
    <t>H.v. Tapeten</t>
  </si>
  <si>
    <t>H.v. sonstigen Waren aus Papier, Karton und Pappe</t>
  </si>
  <si>
    <t>26.1</t>
  </si>
  <si>
    <t>H.v. Glas und Glaswaren</t>
  </si>
  <si>
    <t>26.11</t>
  </si>
  <si>
    <t>H.v. Flachglas</t>
  </si>
  <si>
    <t>26.12</t>
  </si>
  <si>
    <t>H.v. Hohlglas</t>
  </si>
  <si>
    <t>H.v. Glasfasern und Waren daraus</t>
  </si>
  <si>
    <t>H.v. keramischen Haushaltswaren und Ziergegenständen</t>
  </si>
  <si>
    <t>H.v. Sanitärkeramik</t>
  </si>
  <si>
    <t>Druck- und Medienvorstufe</t>
  </si>
  <si>
    <t>H.v. feuerfesten keramischen Werkstoffen und Waren</t>
  </si>
  <si>
    <t>26.30</t>
  </si>
  <si>
    <t>H.v. keramischen Wand- und Bodenfliesen und -platten</t>
  </si>
  <si>
    <t>26.40</t>
  </si>
  <si>
    <t>H.v. Ziegeln und sonstiger Baukeramik</t>
  </si>
  <si>
    <t>26.5</t>
  </si>
  <si>
    <t>H.v. Zement, Kalk und gebranntem Gips</t>
  </si>
  <si>
    <t>H.v. Zement</t>
  </si>
  <si>
    <t>26.52</t>
  </si>
  <si>
    <t>H.v. Erzeugnissen aus Beton, Zement und Gips</t>
  </si>
  <si>
    <t>Kokerei</t>
  </si>
  <si>
    <t>23.20</t>
  </si>
  <si>
    <t>Mineralölverarbeitung</t>
  </si>
  <si>
    <t>H.v. Gipserzeugnissen für den Bau</t>
  </si>
  <si>
    <t>H.v. Frischbeton (Transportbeton)</t>
  </si>
  <si>
    <t>H.v. Mörtel und anderem Beton (Trockenbeton)</t>
  </si>
  <si>
    <t>H.v. chemischen Erzeugnissen</t>
  </si>
  <si>
    <t>H.v. Faserzementwaren</t>
  </si>
  <si>
    <t>H.v. Industriegasen</t>
  </si>
  <si>
    <t>26.70</t>
  </si>
  <si>
    <t>H.v. Farbstoffen und Pigmenten</t>
  </si>
  <si>
    <t>H.v. sonstigen organischen Grundstoffen und Chemikalien</t>
  </si>
  <si>
    <t>H.v. Düngemitteln und Stickstoffverbindungen</t>
  </si>
  <si>
    <t>H.v. Kunststoffen in Primärformen</t>
  </si>
  <si>
    <t>H.v. synthetischem Kautschuk in Primärformen</t>
  </si>
  <si>
    <t>24.20</t>
  </si>
  <si>
    <t>H.v. Anstrichmitteln, Druckfarben und Kitten</t>
  </si>
  <si>
    <t>24.4</t>
  </si>
  <si>
    <t>H.v. pharmazeutischen Erzeugnissen</t>
  </si>
  <si>
    <t>Metallerzeugung und -bearbeitung</t>
  </si>
  <si>
    <t>H.v. pharmazeutischen Grundstoffen</t>
  </si>
  <si>
    <t>24.5</t>
  </si>
  <si>
    <t>H.v. Seifen, Wasch-, Reinigungs- und Poliermitteln</t>
  </si>
  <si>
    <t>27.3</t>
  </si>
  <si>
    <t>H.v. sonstigen chemischen Erzeugnissen</t>
  </si>
  <si>
    <t>27.31</t>
  </si>
  <si>
    <t>H.v. Blankstahl</t>
  </si>
  <si>
    <t>H.v. pyrotechnischen Erzeugnissen</t>
  </si>
  <si>
    <t>27.32</t>
  </si>
  <si>
    <t>27.33</t>
  </si>
  <si>
    <t>H.v. Kaltprofilen</t>
  </si>
  <si>
    <t>H.v. etherischen Ölen</t>
  </si>
  <si>
    <t>H.v. Chemiefasern</t>
  </si>
  <si>
    <t>Jahresdurchschnitt</t>
  </si>
  <si>
    <t>und zwar</t>
  </si>
  <si>
    <t>Eigenerzeugung</t>
  </si>
  <si>
    <t>1 Berichtskreis: Betriebe von Unternehmen mit im Allgemeinen 20 und mehr Beschäftigten</t>
  </si>
  <si>
    <t>Veränderung zum Vorjahr in %</t>
  </si>
  <si>
    <t>15</t>
  </si>
  <si>
    <t>16</t>
  </si>
  <si>
    <t>10</t>
  </si>
  <si>
    <t>17</t>
  </si>
  <si>
    <t>18</t>
  </si>
  <si>
    <t>20.4</t>
  </si>
  <si>
    <t>21</t>
  </si>
  <si>
    <t>13</t>
  </si>
  <si>
    <t>22</t>
  </si>
  <si>
    <t>14</t>
  </si>
  <si>
    <t>33</t>
  </si>
  <si>
    <t>23.3</t>
  </si>
  <si>
    <t>24.3</t>
  </si>
  <si>
    <t>19</t>
  </si>
  <si>
    <t>29</t>
  </si>
  <si>
    <t>27</t>
  </si>
  <si>
    <t>28</t>
  </si>
  <si>
    <t>12</t>
  </si>
  <si>
    <t>28.4</t>
  </si>
  <si>
    <t>30</t>
  </si>
  <si>
    <t>31</t>
  </si>
  <si>
    <t>32</t>
  </si>
  <si>
    <t>32.1</t>
  </si>
  <si>
    <t>24</t>
  </si>
  <si>
    <t>33.1</t>
  </si>
  <si>
    <t>11</t>
  </si>
  <si>
    <t>darunter
Auslandsumsatz</t>
  </si>
  <si>
    <t>Jahr
Monat
Quartal
Halbjahr</t>
  </si>
  <si>
    <t>Be-
triebe</t>
  </si>
  <si>
    <t>Be-
schäftigte</t>
  </si>
  <si>
    <t>Geleistete
Arbeits-
stunden</t>
  </si>
  <si>
    <t>2008</t>
  </si>
  <si>
    <t>Brutto-
entgelte</t>
  </si>
  <si>
    <t>ins-
gesamt</t>
  </si>
  <si>
    <t>darunter
Ausland</t>
  </si>
  <si>
    <t>Fachliche
Betriebsteile</t>
  </si>
  <si>
    <t>Fachliche
Betriebs-
teile</t>
  </si>
  <si>
    <t xml:space="preserve"> – Berichtskreis: Betriebe ab 50 Beschäftigte –</t>
  </si>
  <si>
    <t xml:space="preserve"> – Berichtskreis: Betriebe von Unternehmen mit</t>
  </si>
  <si>
    <t>3.1</t>
  </si>
  <si>
    <t>3.2</t>
  </si>
  <si>
    <t>4.1</t>
  </si>
  <si>
    <t>4.2</t>
  </si>
  <si>
    <t xml:space="preserve">     im Allgemeinen 20 und mehr Beschäftigten –</t>
  </si>
  <si>
    <t>1
bis
49</t>
  </si>
  <si>
    <t>50
bis
99</t>
  </si>
  <si>
    <t>100
bis
249</t>
  </si>
  <si>
    <t>250
bis
499</t>
  </si>
  <si>
    <t>500
bis
999</t>
  </si>
  <si>
    <t>1 000
und
mehr</t>
  </si>
  <si>
    <t>Ins-
gesamt</t>
  </si>
  <si>
    <t>Beschäftigte</t>
  </si>
  <si>
    <t>Export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</si>
  <si>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</si>
  <si>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</si>
  <si>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</si>
  <si>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</si>
  <si>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</si>
  <si>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</si>
  <si>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</si>
  <si>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</si>
  <si>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</si>
  <si>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</si>
  <si>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</si>
  <si>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2003</t>
  </si>
  <si>
    <t>2004</t>
  </si>
  <si>
    <t>2005</t>
  </si>
  <si>
    <t>2006</t>
  </si>
  <si>
    <t>2007</t>
  </si>
  <si>
    <t>2002</t>
  </si>
  <si>
    <t>Auslandsumsatz</t>
  </si>
  <si>
    <t>Monatsbericht für Betriebe</t>
  </si>
  <si>
    <t>absolut</t>
  </si>
  <si>
    <t xml:space="preserve">      — Berichtskreis: Monats- und Jahresbericht für Betriebe —</t>
  </si>
  <si>
    <t xml:space="preserve">      — Berichtskreis: Monatsbericht für Betriebe —</t>
  </si>
  <si>
    <t>Anzahl im September</t>
  </si>
  <si>
    <t>_____</t>
  </si>
  <si>
    <t>Davon Betriebe mit  ...  Beschäftigten</t>
  </si>
  <si>
    <t>27.5</t>
  </si>
  <si>
    <t>Gießereien</t>
  </si>
  <si>
    <t>27.52</t>
  </si>
  <si>
    <t>Stahlgießereien</t>
  </si>
  <si>
    <t>Buntmetallgießereien</t>
  </si>
  <si>
    <t>H.v. Metallerzeugnissen</t>
  </si>
  <si>
    <t>28.1</t>
  </si>
  <si>
    <t>B</t>
  </si>
  <si>
    <t>Stahl- und Leichtmetallbau</t>
  </si>
  <si>
    <t xml:space="preserve"> Wirtschaftszweig</t>
  </si>
  <si>
    <t>0520</t>
  </si>
  <si>
    <t>0811</t>
  </si>
  <si>
    <t>Gew. v. Naturwerksteinen u. Natur-
   steinen, Kalk- u. Gipsstein, Kreide u Schiefer</t>
  </si>
  <si>
    <t>Gew. v. Steinen u. Erden, sonstiger Bergbau</t>
  </si>
  <si>
    <t>Bergbau u. Gewinnung v. Steinen u. Erden</t>
  </si>
  <si>
    <t>1011</t>
  </si>
  <si>
    <t>Schlachten (o. Schlachten v. Geflügel)</t>
  </si>
  <si>
    <t>1012</t>
  </si>
  <si>
    <t>Schlachten v. Geflügel</t>
  </si>
  <si>
    <t>Sonstige Verarbeitung v. Obst u. Gemüse</t>
  </si>
  <si>
    <t>Milchverarbeitung (o. H.v. Speiseeis)</t>
  </si>
  <si>
    <t>Mahl- u. Schälmühlen</t>
  </si>
  <si>
    <t>H.v. Stärke u. Stärkeerzeugnissen</t>
  </si>
  <si>
    <t>H.v. Backwaren (o. Dauerbackwaren)</t>
  </si>
  <si>
    <t>Verarbeitung v. Kaffee u. Tee, H.v. Kaffee-Ersatz</t>
  </si>
  <si>
    <t>H.v. homogenisiert. u. diätetischen Nahrungsmitteln</t>
  </si>
  <si>
    <t>H.v. Nahrungs- u. Futtermitteln</t>
  </si>
  <si>
    <t>1105</t>
  </si>
  <si>
    <t>1107</t>
  </si>
  <si>
    <t>1330</t>
  </si>
  <si>
    <t>1512</t>
  </si>
  <si>
    <t>1520</t>
  </si>
  <si>
    <t>H.v. Leder, Lederwaren u. Schuhen</t>
  </si>
  <si>
    <t>Säge-, Hobel u. Holzimprägnierwerke</t>
  </si>
  <si>
    <t>1621</t>
  </si>
  <si>
    <t>H.v. Furnier-, Sperrholz-, Holzfaser- u. Holz-
    spanplatten</t>
  </si>
  <si>
    <t>1623</t>
  </si>
  <si>
    <t>H.v. sonst. Konstruktionsteilen, Fertigbauteilen,
    Ausbauelementen u. Fertigteilbauten aus Holz</t>
  </si>
  <si>
    <t>H.v. Holz-, Flecht-, Korb- u. Korkwaren (o. Möbel)</t>
  </si>
  <si>
    <t>1712</t>
  </si>
  <si>
    <t>H.v. Papier, Karton u. Pappe</t>
  </si>
  <si>
    <t>1721</t>
  </si>
  <si>
    <t>H.v. Wellpapier u. -pappe sowie v. Verpackungs-
     mittelnaus Papier, Karton u. Pappe</t>
  </si>
  <si>
    <t>1722</t>
  </si>
  <si>
    <t>1723</t>
  </si>
  <si>
    <t>1729</t>
  </si>
  <si>
    <t>H.v. Druckerzeugnissen; Vervielfältigung v. be-
   spielten Ton-, Bild- u. Datenträgern</t>
  </si>
  <si>
    <t>1920</t>
  </si>
  <si>
    <t>H.v. sonstigen anorgan. Grundstoffen u. Chemikalien</t>
  </si>
  <si>
    <t>2030</t>
  </si>
  <si>
    <t>2060</t>
  </si>
  <si>
    <t>2120</t>
  </si>
  <si>
    <t>H.v. Gummi- u. Kunststoffwaren</t>
  </si>
  <si>
    <t>H.v. keramischen Wand- u. Bodenfliesen u. -platten</t>
  </si>
  <si>
    <t>2351</t>
  </si>
  <si>
    <t>2352</t>
  </si>
  <si>
    <t>H.v. Kalk u. gebranntem Gips</t>
  </si>
  <si>
    <t>2361</t>
  </si>
  <si>
    <t>2362</t>
  </si>
  <si>
    <t>2364</t>
  </si>
  <si>
    <t>H.v. Mörtel u. anderem Beton (Trockenbeton)</t>
  </si>
  <si>
    <t>H.v. Glas u. Glaswaren, Keramik, Verarbeitung 
   v. Steinen u. Erden</t>
  </si>
  <si>
    <t>2410</t>
  </si>
  <si>
    <t>2420</t>
  </si>
  <si>
    <t>2434</t>
  </si>
  <si>
    <t>2451</t>
  </si>
  <si>
    <t>2452</t>
  </si>
  <si>
    <t>2453</t>
  </si>
  <si>
    <t>Metallerzeugung u. -bearbeitung</t>
  </si>
  <si>
    <t>2511</t>
  </si>
  <si>
    <t>2512</t>
  </si>
  <si>
    <t>2521</t>
  </si>
  <si>
    <t>Gew. v. Naturwerksteinen u. Natur-
    steinen, Kalk- u. Gipsstein, Kreide u Schiefer</t>
  </si>
  <si>
    <t>H.v. Wellpapier u. -pappe sowie v. Verpackungs-
    mittelnaus Papier, Karton u. Pappe</t>
  </si>
  <si>
    <t>H.v. Druckerzeugnissen; Vervielfältigung v. be-
    spielten Ton-, Bild- u. Datenträgern</t>
  </si>
  <si>
    <t>H.v. Sammelbehältern, Tanks u. ä. Behältern 
    aus Metall</t>
  </si>
  <si>
    <t>H.v. Schmiede-, Press-, Zieh- und Stanzteilen, 
    gewalzten Ringen u.pulvermetallurg. Erzeugn.</t>
  </si>
  <si>
    <t>H.v. Bestrahlungs- und Elektrotherapiegeräten 
    u. elektromedizinischen Geräten</t>
  </si>
  <si>
    <t>H.v. Datenverarbeitungsgeräten, elektronischen
    u. optischen Erzeugnissen</t>
  </si>
  <si>
    <t>0610</t>
  </si>
  <si>
    <t>0990</t>
  </si>
  <si>
    <t>1310</t>
  </si>
  <si>
    <t>1419</t>
  </si>
  <si>
    <t>2454</t>
  </si>
  <si>
    <t>3220</t>
  </si>
  <si>
    <t>H.v. Elektromotoren, Generatoren u.
    Transformatoren</t>
  </si>
  <si>
    <t>H.v. Elektrizitätsverteilungs- und 
    -schalteinrichtungen</t>
  </si>
  <si>
    <t>H.v. Mess-, Kontroll-, Navigations- u. ä. 
    Instrumenten u. Vorrichtungen</t>
  </si>
  <si>
    <t>H.v. Heizkörpern u. -kesseln für Zentralheizungen</t>
  </si>
  <si>
    <t>2529</t>
  </si>
  <si>
    <t>H.v. Sammelbehältern, Tanks u. ä. Behältern 
   aus Metall</t>
  </si>
  <si>
    <t>2550</t>
  </si>
  <si>
    <t>2561</t>
  </si>
  <si>
    <t>2562</t>
  </si>
  <si>
    <t>2571</t>
  </si>
  <si>
    <t>H.v. Schneidwaren u. Bestecken a.unedlen Metallen</t>
  </si>
  <si>
    <t>2572</t>
  </si>
  <si>
    <t>H.v. Schlössern u. Beschlägen a.unedlen Metallen</t>
  </si>
  <si>
    <t>2573</t>
  </si>
  <si>
    <t>2591</t>
  </si>
  <si>
    <t>2593</t>
  </si>
  <si>
    <t>2594</t>
  </si>
  <si>
    <t>2599</t>
  </si>
  <si>
    <t>2620</t>
  </si>
  <si>
    <t>H.v. DV-Geräten u. peripheren Geräten</t>
  </si>
  <si>
    <t>2630</t>
  </si>
  <si>
    <t>2660</t>
  </si>
  <si>
    <t>H.v. Elektrizitätsverteilungs- u. -schalteinrichtungen</t>
  </si>
  <si>
    <t>2740</t>
  </si>
  <si>
    <t>H.v. elektrischen Lampen u. Leuchten</t>
  </si>
  <si>
    <t>2790</t>
  </si>
  <si>
    <t>H.v. sonst. Elektr. Ausrüstungen u. Geräten a.n.g.</t>
  </si>
  <si>
    <t>H.v. Öfen u. Brennern</t>
  </si>
  <si>
    <t>2830</t>
  </si>
  <si>
    <t>2910</t>
  </si>
  <si>
    <t>2920</t>
  </si>
  <si>
    <t>H.v. Karosserien, Aufbauten u. Anhängern</t>
  </si>
  <si>
    <t>2931</t>
  </si>
  <si>
    <t>2932</t>
  </si>
  <si>
    <t>H.v. sonst. Teilen u. sonst. Zubehör für Kraftwagen</t>
  </si>
  <si>
    <t>3020</t>
  </si>
  <si>
    <t>3030</t>
  </si>
  <si>
    <t>Luft- u. Raumfahrzeugbau</t>
  </si>
  <si>
    <t>3092</t>
  </si>
  <si>
    <t>H.v. Fahrrädern sowie v. Behindertenfahrzeugen</t>
  </si>
  <si>
    <t>3101</t>
  </si>
  <si>
    <t>H.v. Büro- u. Ladenmöbeln</t>
  </si>
  <si>
    <t>3109</t>
  </si>
  <si>
    <t>3230</t>
  </si>
  <si>
    <t>3250</t>
  </si>
  <si>
    <t>H.v. medizin. u. zahnmedizin. Apparaten u. Materialien</t>
  </si>
  <si>
    <t>3299</t>
  </si>
  <si>
    <t>3311</t>
  </si>
  <si>
    <t>3312</t>
  </si>
  <si>
    <t>3313</t>
  </si>
  <si>
    <t>Reparatur v. elektronischen und optischen Geräten</t>
  </si>
  <si>
    <t>3314</t>
  </si>
  <si>
    <t>3316</t>
  </si>
  <si>
    <t>Reparat. u. Instandhaltung v. Luft- u. Raumfahrzeugen</t>
  </si>
  <si>
    <t>3317</t>
  </si>
  <si>
    <t>Reparatur u. Instandhaltung v. Fahrzeugen a.n.g.</t>
  </si>
  <si>
    <t>3320</t>
  </si>
  <si>
    <t>Installation v. Maschinen u. Ausrüstungen a.n.g.</t>
  </si>
  <si>
    <t>Reparat. u. Installation v. Maschinen u. Ausrüstungen</t>
  </si>
  <si>
    <t>Vorleistungsgüterproduzenten</t>
  </si>
  <si>
    <t>Investitionsgüterproduzenten</t>
  </si>
  <si>
    <t>Gebrauchsgüterproduzenten</t>
  </si>
  <si>
    <t>Verbrauchsgüterproduzenten</t>
  </si>
  <si>
    <t>H.v. Elektromotoren, Generatoren und Transformatoren</t>
  </si>
  <si>
    <t>H.v. Metallkonstruktionen</t>
  </si>
  <si>
    <t>H.v. Elektrizitätsverteilungs- und -schalteinrichtungen</t>
  </si>
  <si>
    <t>H.v. Ausbauelementen aus Metall</t>
  </si>
  <si>
    <t>28.2</t>
  </si>
  <si>
    <t>Betriebe des Verarbeitenden Gewerbes</t>
  </si>
  <si>
    <t xml:space="preserve">Fachliche Betriebsteile der Betriebe </t>
  </si>
  <si>
    <t>des Verarbeitenden Gewerbes</t>
  </si>
  <si>
    <t>Grafik</t>
  </si>
  <si>
    <t>Klassifikation der Wirtschaftszweige</t>
  </si>
  <si>
    <t>zu den Hauptgruppen</t>
  </si>
  <si>
    <t>H.v. elektrischen Lampen und Leuchten</t>
  </si>
  <si>
    <t>2009</t>
  </si>
  <si>
    <t>Klassifikation der Wirtschaftszweige (WZ 2008)</t>
  </si>
  <si>
    <t xml:space="preserve">                VG  Verbrauchsgüterproduzenten     EN  Energie</t>
  </si>
  <si>
    <t>Bergbau und Gewinnung von Steinen und Erden</t>
  </si>
  <si>
    <t>Getränkeherstellung</t>
  </si>
  <si>
    <t>11.01</t>
  </si>
  <si>
    <t>05</t>
  </si>
  <si>
    <t>Kohlenbergbau</t>
  </si>
  <si>
    <t>11.02</t>
  </si>
  <si>
    <t>05.10</t>
  </si>
  <si>
    <t>Steinkohlenbergbau</t>
  </si>
  <si>
    <t>11.03</t>
  </si>
  <si>
    <t>H.v. Apfelwein und anderen Fruchtweinen</t>
  </si>
  <si>
    <t>05.20</t>
  </si>
  <si>
    <t>Braunkohlenbergbau</t>
  </si>
  <si>
    <t>11.04</t>
  </si>
  <si>
    <t>11.05</t>
  </si>
  <si>
    <t>06</t>
  </si>
  <si>
    <t>Gewinnung von Erdöl und Erdgas</t>
  </si>
  <si>
    <t>11.06</t>
  </si>
  <si>
    <t>06.10</t>
  </si>
  <si>
    <t>Gewinnung von Erdöl</t>
  </si>
  <si>
    <t>11.07</t>
  </si>
  <si>
    <t>H.v. Erfrischungsgetränken;</t>
  </si>
  <si>
    <t>06.20</t>
  </si>
  <si>
    <t>Gewinnung von Erdgas</t>
  </si>
  <si>
    <t xml:space="preserve">  Gewinnung natürlicher Mineralwässer</t>
  </si>
  <si>
    <t>07</t>
  </si>
  <si>
    <t>07.10</t>
  </si>
  <si>
    <t>07.21</t>
  </si>
  <si>
    <t>07.29</t>
  </si>
  <si>
    <t>Sonstiger NE-Metallerzbergbau</t>
  </si>
  <si>
    <t>H.v. Textilien</t>
  </si>
  <si>
    <t>08</t>
  </si>
  <si>
    <t>Gewinnung von Steinen und Erden, sonstiger Bergbau</t>
  </si>
  <si>
    <t>08.1</t>
  </si>
  <si>
    <t>Gewinnung von Natursteinen, Kies, Sand, Ton und Kaolin</t>
  </si>
  <si>
    <t>13.30</t>
  </si>
  <si>
    <t>Veredlung von Textilien und Bekleidung</t>
  </si>
  <si>
    <t>08.11</t>
  </si>
  <si>
    <t>Gewinnung von Naturwerksteinen und Natursteinen,</t>
  </si>
  <si>
    <t>2012</t>
  </si>
  <si>
    <t>13.9</t>
  </si>
  <si>
    <t>H.v. sonstigen Textilwaren</t>
  </si>
  <si>
    <t xml:space="preserve">  Kalk- und Gipsstein, Kreide und Schiefer</t>
  </si>
  <si>
    <t>13.91</t>
  </si>
  <si>
    <t>08.12</t>
  </si>
  <si>
    <t>Gewinnung von Kies, Sand, Ton und Kaolin</t>
  </si>
  <si>
    <t>13.92</t>
  </si>
  <si>
    <t>H.v. konfektionierten Textilwaren (ohne Bekleidung)</t>
  </si>
  <si>
    <t>08.9</t>
  </si>
  <si>
    <t>Sonstiger Bergbau; Gewinnung von Steinen und Erden a.n.g.</t>
  </si>
  <si>
    <t>13.93</t>
  </si>
  <si>
    <t>08.91</t>
  </si>
  <si>
    <t>Bergbau auf chemische und Düngemittelminerale</t>
  </si>
  <si>
    <t>13.94</t>
  </si>
  <si>
    <t>08.92</t>
  </si>
  <si>
    <t>Torfgewinnung</t>
  </si>
  <si>
    <t>13.95</t>
  </si>
  <si>
    <t>H.v. Vliesstoff und Erzeugnissen daraus (ohne Bekleidung)</t>
  </si>
  <si>
    <t>08.93</t>
  </si>
  <si>
    <t>Gewinnung von Salz</t>
  </si>
  <si>
    <t>13.96</t>
  </si>
  <si>
    <t>H.v. technischen Textilien</t>
  </si>
  <si>
    <t>08.99</t>
  </si>
  <si>
    <t>Gewinnung von Steinen und Erden a.n.g.</t>
  </si>
  <si>
    <t>13.99</t>
  </si>
  <si>
    <t>H.v. sonstigen Textilwaren a.n.g.</t>
  </si>
  <si>
    <t>09</t>
  </si>
  <si>
    <t>Erbringung von Dienstleistungen für den Bergbau</t>
  </si>
  <si>
    <t xml:space="preserve">  und für die Gewinnung von Steinen und Erden</t>
  </si>
  <si>
    <t>H.v. Bekleidung (ohne Pelzbekleidung)</t>
  </si>
  <si>
    <t>09.10</t>
  </si>
  <si>
    <t>Erbringung von Dienstleistungen für die Gewinnung</t>
  </si>
  <si>
    <t xml:space="preserve">  von Erdöl und Erdgas</t>
  </si>
  <si>
    <t>09.90</t>
  </si>
  <si>
    <t>Erbringung von Dienstleistungen für den sonstigen Bergbau</t>
  </si>
  <si>
    <t>H.v. sonstiger Oberbekleidung</t>
  </si>
  <si>
    <t xml:space="preserve">  und die Gewinnung von Steinen und Erden</t>
  </si>
  <si>
    <t>14.14</t>
  </si>
  <si>
    <t>14.19</t>
  </si>
  <si>
    <t>H.v. sonstiger Bekleidung und Bekleidungszubehör a.n.g.</t>
  </si>
  <si>
    <t>H.v. Pelzwaren</t>
  </si>
  <si>
    <t>14.20</t>
  </si>
  <si>
    <t>H.v. Nahrungs- und Futtermitteln</t>
  </si>
  <si>
    <t>14.3</t>
  </si>
  <si>
    <t>H.v. Bekleidung aus gewirktem und gestricktem Stoff</t>
  </si>
  <si>
    <t>10.1</t>
  </si>
  <si>
    <t>14.31</t>
  </si>
  <si>
    <t>10.11</t>
  </si>
  <si>
    <t>Schlachten (ohne Schlachten von Geflügel)</t>
  </si>
  <si>
    <t>14.39</t>
  </si>
  <si>
    <t>H.v. sonstiger Bekleidung aus gewirktem und gestricktem Stoff</t>
  </si>
  <si>
    <t>10.12</t>
  </si>
  <si>
    <t>Schlachten von Geflügel</t>
  </si>
  <si>
    <t>10.13</t>
  </si>
  <si>
    <t>H.v. Leder, Lederwaren und Schuhen</t>
  </si>
  <si>
    <t>H.v. Leder und Lederwaren (ohne H.v. Lederbekleidung)</t>
  </si>
  <si>
    <t>10.3</t>
  </si>
  <si>
    <t>H.v. Leder und Lederfaserstoff; Zurichtung und Färben v. Fellen</t>
  </si>
  <si>
    <t>10.31</t>
  </si>
  <si>
    <t>Lederverarbeitung (ohne H.v. Lederbekleidung)</t>
  </si>
  <si>
    <t>10.32</t>
  </si>
  <si>
    <t>10.39</t>
  </si>
  <si>
    <t>Sonstige Verarbeitung von Obst und Gemüse</t>
  </si>
  <si>
    <t>10.4</t>
  </si>
  <si>
    <t>H.v. Holz-, Flecht-, Korb- und Korkwaren (ohne Möbel)</t>
  </si>
  <si>
    <t>10.41</t>
  </si>
  <si>
    <t>H.v. Ölen und Fetten (ohne Margarine u.ä. Nahrungsfette)</t>
  </si>
  <si>
    <t>16.10</t>
  </si>
  <si>
    <t>10.42</t>
  </si>
  <si>
    <t>H.v. Margarine u. ä. Nahrungsfetten</t>
  </si>
  <si>
    <t>16.2</t>
  </si>
  <si>
    <t>H.v. sonstigen Holz-, Kork-, Flecht- und Korbwaren (ohne Möbel)</t>
  </si>
  <si>
    <t>10.5</t>
  </si>
  <si>
    <t>16.21</t>
  </si>
  <si>
    <t>H.v. Furnier-, Sperrholz-, Holzfaser- und Holzspanplatten</t>
  </si>
  <si>
    <t>10.51</t>
  </si>
  <si>
    <t>Milchverarbeitung (ohne H.v. Speiseeis)</t>
  </si>
  <si>
    <t>16.22</t>
  </si>
  <si>
    <t>H.v. Parketttafeln</t>
  </si>
  <si>
    <t>10.52</t>
  </si>
  <si>
    <t>16.23</t>
  </si>
  <si>
    <t>H.v. sonstigen Konstruktionsteilen, Fertigbauteilen,</t>
  </si>
  <si>
    <t>10.6</t>
  </si>
  <si>
    <t>Mahl- und Schälmühlen, H.v. Stärke und Stärkeerzeugnissen</t>
  </si>
  <si>
    <t xml:space="preserve">  Ausbauelementen und Fertigteilbauten aus Holz</t>
  </si>
  <si>
    <t>10.61</t>
  </si>
  <si>
    <t>16.24</t>
  </si>
  <si>
    <t>H.v. Verpackungsmitteln, Lagerbehältern und Ladungsträgern</t>
  </si>
  <si>
    <t>10.62</t>
  </si>
  <si>
    <t xml:space="preserve">  aus Holz</t>
  </si>
  <si>
    <t>10.7</t>
  </si>
  <si>
    <t>H.v. Back- und Teigwaren</t>
  </si>
  <si>
    <t>16.29</t>
  </si>
  <si>
    <t>H.v. Holzwaren a.n.g., Kork-, Flecht- und Korbwaren (oh Möbel)</t>
  </si>
  <si>
    <t>10.71</t>
  </si>
  <si>
    <t>H.v. Backwaren (ohne Dauerbackwaren)</t>
  </si>
  <si>
    <t>10.72</t>
  </si>
  <si>
    <t>H.v. Papier, Pappe und Waren daraus</t>
  </si>
  <si>
    <t>10.73</t>
  </si>
  <si>
    <t>10.8</t>
  </si>
  <si>
    <t>10.81</t>
  </si>
  <si>
    <t>10.82</t>
  </si>
  <si>
    <t>H.v. Süßwaren (ohne Dauerbackwaren)</t>
  </si>
  <si>
    <t>10.83</t>
  </si>
  <si>
    <t>Verarbeitung von Kaffee und Tee, H.v. Kaffee-Ersatz</t>
  </si>
  <si>
    <t>H.v. Wellpapier und -pappe sowie von Verpackungsmitteln</t>
  </si>
  <si>
    <t>10.84</t>
  </si>
  <si>
    <t>H.v. Würzmitteln und Soßen</t>
  </si>
  <si>
    <t xml:space="preserve">  aus Papier, Karton und Pappe</t>
  </si>
  <si>
    <t>10.85</t>
  </si>
  <si>
    <t>H.v. Fertiggerichten</t>
  </si>
  <si>
    <t>H.v. Haushalts-, Hygiene- und Toilettenartikeln aus Zellstoff,</t>
  </si>
  <si>
    <t>10.86</t>
  </si>
  <si>
    <t xml:space="preserve">  Papier und Pappe</t>
  </si>
  <si>
    <t>10.89</t>
  </si>
  <si>
    <t>H.v. sonstigen Nahrungsmitteln a.n.g.</t>
  </si>
  <si>
    <t>H.v. Schreibwaren und Bürobedarf aus Papier, Karton</t>
  </si>
  <si>
    <t>10.9</t>
  </si>
  <si>
    <t xml:space="preserve">  und Pappe</t>
  </si>
  <si>
    <t>10.91</t>
  </si>
  <si>
    <t>10.92</t>
  </si>
  <si>
    <t>H.v. Glas u. Glaswaren, Keramik, Verarbeitung 
     v. Steinen u. Erden</t>
  </si>
  <si>
    <t>H.v. Datenverarbeitungsgeräten, elektronischen 
    u. optischen Erzeugnissen</t>
  </si>
  <si>
    <t>17.29</t>
  </si>
  <si>
    <t>H.v. Druckerzeugnissen; Vervielfältigung von</t>
  </si>
  <si>
    <t>23.5</t>
  </si>
  <si>
    <t>WZ
2008</t>
  </si>
  <si>
    <t>B-C</t>
  </si>
  <si>
    <t xml:space="preserve">  bespielten Ton-, Bild- und Datenträgern</t>
  </si>
  <si>
    <t>23.51</t>
  </si>
  <si>
    <t>18.1</t>
  </si>
  <si>
    <t>H.v. Druckerzeugnissen</t>
  </si>
  <si>
    <t>23.52</t>
  </si>
  <si>
    <t>H.v. Kalk und gebranntem Gips</t>
  </si>
  <si>
    <t>18.11</t>
  </si>
  <si>
    <t>Drucken von Zeitungen</t>
  </si>
  <si>
    <t>23.6</t>
  </si>
  <si>
    <t>18.12</t>
  </si>
  <si>
    <t>Drucken a.n.g.</t>
  </si>
  <si>
    <t>23.61</t>
  </si>
  <si>
    <t>H.v. Erzeugnissen aus Beton, Zement und Kalksandstein</t>
  </si>
  <si>
    <t>18.13</t>
  </si>
  <si>
    <t xml:space="preserve">  für den Bau</t>
  </si>
  <si>
    <t>18.14</t>
  </si>
  <si>
    <t>Binden von Druckerzeugnissen und damit verbundene</t>
  </si>
  <si>
    <t>23.62</t>
  </si>
  <si>
    <t xml:space="preserve">  Dienstleistungen</t>
  </si>
  <si>
    <t>23.63</t>
  </si>
  <si>
    <t>18.20</t>
  </si>
  <si>
    <t>Vervielfältigung von bespielten Ton-, Bild- und Datenträgern</t>
  </si>
  <si>
    <t>23.64</t>
  </si>
  <si>
    <t>23.65</t>
  </si>
  <si>
    <t>Kokerei und Mineralölverarbeitung</t>
  </si>
  <si>
    <t>23.69</t>
  </si>
  <si>
    <t>H.v. sonstigen Erzeugnissen aus Beton, Zement und Gips a.n.g.</t>
  </si>
  <si>
    <t>23.70</t>
  </si>
  <si>
    <t>Be- und Verarbeitung von Naturwerksteinen u. Natursteinen a.n.g.</t>
  </si>
  <si>
    <t>23.9</t>
  </si>
  <si>
    <t>H.v. Schleifkörpern und Schleifmitteln auf Unterlage sowie</t>
  </si>
  <si>
    <t xml:space="preserve">  sonstigen Erzeugnissen aus nichtmetallischen Mineralien a.n.g.</t>
  </si>
  <si>
    <t>23.91</t>
  </si>
  <si>
    <t>H.v. Schleifkörpern und Schleifmitteln auf Unterlage</t>
  </si>
  <si>
    <t>20.1</t>
  </si>
  <si>
    <t>H.v. chemischen Grundstoffen, Düngemitteln und Stickstoff-</t>
  </si>
  <si>
    <t>23.99</t>
  </si>
  <si>
    <t>H.v. sonst.Erzeugnissen aus nichtmetallischen Mineralien a.n.g.</t>
  </si>
  <si>
    <t xml:space="preserve">  verbindungen, Kunststoffen in Primärformen und synthe-</t>
  </si>
  <si>
    <t xml:space="preserve">  tischem Kautschuk in Primärformen</t>
  </si>
  <si>
    <t>20.11</t>
  </si>
  <si>
    <t>24.10</t>
  </si>
  <si>
    <t>Erzeugung von Roheisen, Stahl und Ferrolegierungen</t>
  </si>
  <si>
    <t>20.12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</si>
  <si>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</si>
  <si>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t xml:space="preserve">– Veränderung gegenüber Vorjahr </t>
  </si>
  <si>
    <t>im Land Brandenburg …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</si>
  <si>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10"/>
        <color indexed="12"/>
        <rFont val="Arial"/>
        <family val="2"/>
      </rPr>
      <t>)</t>
    </r>
  </si>
  <si>
    <t>seit 2009</t>
  </si>
  <si>
    <t>2.3</t>
  </si>
  <si>
    <t>seit 1991</t>
  </si>
  <si>
    <t>3.4</t>
  </si>
  <si>
    <t>seit 1995 nach Beschäftigtengrößenklassen</t>
  </si>
  <si>
    <t>und Beschäftigtengrößenklassen</t>
  </si>
  <si>
    <t>Beschäftigte des Verarbeitenden Gewerbes</t>
  </si>
  <si>
    <t>4.4</t>
  </si>
  <si>
    <t>Umsätze des Verarbeitenden Gewerbes</t>
  </si>
  <si>
    <t>4.5</t>
  </si>
  <si>
    <t>bezirken und Beschäftigtengrößenklassen</t>
  </si>
  <si>
    <t>4.6</t>
  </si>
  <si>
    <t>4.7</t>
  </si>
  <si>
    <t>5.1</t>
  </si>
  <si>
    <t>Gewerbe im Land Brandenburg …</t>
  </si>
  <si>
    <t>seit 2006 nach Monaten</t>
  </si>
  <si>
    <t>seit 2006 nach Quartalen und Halbjahren</t>
  </si>
  <si>
    <t>5.2</t>
  </si>
  <si>
    <t>5.3</t>
  </si>
  <si>
    <t>abteilungen – Volumenindex</t>
  </si>
  <si>
    <t>abteilungen – Volumenindex – Inland</t>
  </si>
  <si>
    <t>abteilungen – Volumenindex – Ausland</t>
  </si>
  <si>
    <t>6.1</t>
  </si>
  <si>
    <t>abteilungen – Wertindex</t>
  </si>
  <si>
    <t>abteilungen – Wertindex – Inland</t>
  </si>
  <si>
    <t>abteilungen – Wertindex – Ausland</t>
  </si>
  <si>
    <t>5.4</t>
  </si>
  <si>
    <t>5.5</t>
  </si>
  <si>
    <t>6.2</t>
  </si>
  <si>
    <t>6.3</t>
  </si>
  <si>
    <t>H.v. Stahlrohren, Rohrform-, Rohrverschluss- und</t>
  </si>
  <si>
    <t>20.13</t>
  </si>
  <si>
    <t>H.v. sonstigen anorganischen Grundstoffen und Chemikalien</t>
  </si>
  <si>
    <t xml:space="preserve">  Rohrverbindungsstücken aus Stahl</t>
  </si>
  <si>
    <t>20.14</t>
  </si>
  <si>
    <t>Sonstige erste Bearbeitung von Eisen und Stahl</t>
  </si>
  <si>
    <t>20.15</t>
  </si>
  <si>
    <t>24.31</t>
  </si>
  <si>
    <t>20.16</t>
  </si>
  <si>
    <t>24.32</t>
  </si>
  <si>
    <t>H.v. Kaltband mit einer Breite von weniger als 600 mm</t>
  </si>
  <si>
    <t>20.17</t>
  </si>
  <si>
    <t>24.33</t>
  </si>
  <si>
    <t>H.v. Schädlingsbekämpfungs-, Pflanzenschutz- und</t>
  </si>
  <si>
    <t>24.34</t>
  </si>
  <si>
    <t>H.v. kaltgezogenem Draht</t>
  </si>
  <si>
    <t xml:space="preserve">  Desinfektionsmitteln</t>
  </si>
  <si>
    <t>Erzeugung und erste Bearbeitung von NE-Metallen</t>
  </si>
  <si>
    <t>Erzeugung und erste Bearbeitung von Edelmetallen</t>
  </si>
  <si>
    <t>H.v. Seifen, Wasch-, Reinigungs- und Körperpflegemitteln</t>
  </si>
  <si>
    <t>Erzeugung und erste Bearbeitung von Aluminium</t>
  </si>
  <si>
    <t xml:space="preserve">  sowie von Duftstoffen</t>
  </si>
  <si>
    <t>24.43</t>
  </si>
  <si>
    <t>H.v. Maschinen für die Nahrungs- und Genussmittelerzeugung
  und die Tabakverarbeitung</t>
  </si>
  <si>
    <t>H.v. Holz-, Flecht-, Korb- und Korkwaren
    (ohne Möbel)</t>
  </si>
  <si>
    <t>Erzeugung von Roheisen, Stahl und 
    Ferrolegierungen</t>
  </si>
  <si>
    <t>H.v. Glas u. Glaswaren, Keramik, Verarbeitung 
    v. Steinen u. Erden</t>
  </si>
  <si>
    <t>H.v. Mess-, Kontroll-, Navigations- u. ä. 
    Instrumenten und Vorrichtungen</t>
  </si>
  <si>
    <t>H.v. Elektromotoren, Generatoren und 
    Transformatoren</t>
  </si>
  <si>
    <t>H.v. Büromaschinen (ohne DV-Geräte 
    u. periphere Geräte)</t>
  </si>
  <si>
    <t>H.v. Maschinen für die Metallerzeugung, v. 
    Walzwerkseinrichtungen u. Gießmaschinen</t>
  </si>
  <si>
    <t>Erzeugung und erste Bearbeitung von Blei, Zink und Zinn</t>
  </si>
  <si>
    <t>20.41</t>
  </si>
  <si>
    <t>24.44</t>
  </si>
  <si>
    <t>Erzeugung und erste Bearbeitung von Kupfer</t>
  </si>
  <si>
    <t>20.42</t>
  </si>
  <si>
    <t>H.v. Körperpflegemitteln und Duftstoffen</t>
  </si>
  <si>
    <t>24.45</t>
  </si>
  <si>
    <t>Erzeugung und erste Bearbeitung von sonstigen NE-Metallen</t>
  </si>
  <si>
    <t>24.46</t>
  </si>
  <si>
    <t>Aufbereitung von Kernbrennstoffen</t>
  </si>
  <si>
    <t>H.v. Klebstoffen</t>
  </si>
  <si>
    <t>20.53</t>
  </si>
  <si>
    <t>20.59</t>
  </si>
  <si>
    <t>H.v. sonstigen chemischen Erzeugnissen a.n.g.</t>
  </si>
  <si>
    <t>24.53</t>
  </si>
  <si>
    <t>20.60</t>
  </si>
  <si>
    <t>24.54</t>
  </si>
  <si>
    <t>21.10</t>
  </si>
  <si>
    <t>21.20</t>
  </si>
  <si>
    <t>H.v. pharmazeutischen Spezialitäten und sonstigen</t>
  </si>
  <si>
    <t xml:space="preserve">  pharmazeutischen Erzeugnissen</t>
  </si>
  <si>
    <t>H.v. Metalltanks und -behältern; H.v. Heizkörpern und -kesseln</t>
  </si>
  <si>
    <t xml:space="preserve">  für Zentralheizungen</t>
  </si>
  <si>
    <t>Herstellung und Runderneuerung von Bereifungen</t>
  </si>
  <si>
    <t>25.29</t>
  </si>
  <si>
    <t>H.v. Sammelbehältern, Tanks u. ä. Behältern aus Metall</t>
  </si>
  <si>
    <t>22.19</t>
  </si>
  <si>
    <t>25.30</t>
  </si>
  <si>
    <t>H.v. Dampfkesseln (ohne Zentralheizungskessel)</t>
  </si>
  <si>
    <t>25.40</t>
  </si>
  <si>
    <t>H.v. Platten, Folien, Schläuchen und Profilen aus Kunststoffen</t>
  </si>
  <si>
    <t>25.50</t>
  </si>
  <si>
    <t>H.v. Schmiede-, Press-, Zieh- und Stanzteilen, gewalzten Ringen</t>
  </si>
  <si>
    <t xml:space="preserve">  und pulvermetallurgischen Erzeugnissen</t>
  </si>
  <si>
    <t>25.6</t>
  </si>
  <si>
    <t>Oberflächenveredlung und Wärmebehandlung; Mechanik a.n.g.</t>
  </si>
  <si>
    <t>22.29</t>
  </si>
  <si>
    <t>25.61</t>
  </si>
  <si>
    <t>25.62</t>
  </si>
  <si>
    <t>abteilungen und Beschäftigtengrößenklassen</t>
  </si>
  <si>
    <t>4.3</t>
  </si>
  <si>
    <t>2010</t>
  </si>
  <si>
    <t>Wirtschaftszweig</t>
  </si>
  <si>
    <t>2.1  Fachliche Betriebsteile der Betriebe des Verarbeitenden Gewerbes (sowie Bergbau 
       und Gewinnung von Steinen und Erden) im Land Brandenburg seit 2009</t>
  </si>
  <si>
    <t>Mechanik a.n.g.</t>
  </si>
  <si>
    <t>H.v. Glas und Glaswaren, Keramik,</t>
  </si>
  <si>
    <t>25.7</t>
  </si>
  <si>
    <t>H.v. Schneidwaren, Werkzeugen, Schlössern und Beschlägen</t>
  </si>
  <si>
    <t xml:space="preserve">  Verarbeitung von Steinen und Erden</t>
  </si>
  <si>
    <t xml:space="preserve">  aus unedlen Metallen</t>
  </si>
  <si>
    <t>23.1</t>
  </si>
  <si>
    <t>25.71</t>
  </si>
  <si>
    <t>23.11</t>
  </si>
  <si>
    <t>25.72</t>
  </si>
  <si>
    <t>23.12</t>
  </si>
  <si>
    <t>Veredlung und Bearbeitung von Flachglas</t>
  </si>
  <si>
    <t>25.73</t>
  </si>
  <si>
    <t>23.13</t>
  </si>
  <si>
    <t>25.9</t>
  </si>
  <si>
    <t xml:space="preserve">        Kreisfreie Stadt
        Landkreis</t>
  </si>
  <si>
    <t>23.14</t>
  </si>
  <si>
    <t>25.91</t>
  </si>
  <si>
    <t>H.v. Fässern, Trommeln, Dosen, Eimern u.ä. Behältern aus Metall</t>
  </si>
  <si>
    <t>23.19</t>
  </si>
  <si>
    <t>Herstellung, Veredlung und Bearbeitung von sonstigem Glas</t>
  </si>
  <si>
    <t>25.92</t>
  </si>
  <si>
    <t>H.v. Verpackungen und Verschlüssen aus Eisen, Stahl</t>
  </si>
  <si>
    <t xml:space="preserve">  einschließlich technischen Glaswaren</t>
  </si>
  <si>
    <t xml:space="preserve">  und NE-Metall</t>
  </si>
  <si>
    <t>25.93</t>
  </si>
  <si>
    <t>H.v. Drahtwaren, Ketten und Federn</t>
  </si>
  <si>
    <t>H.v. keramischen Baumaterialien</t>
  </si>
  <si>
    <t>25.94</t>
  </si>
  <si>
    <t>H.v. Schrauben und Nieten</t>
  </si>
  <si>
    <t>23.31</t>
  </si>
  <si>
    <t>25.99</t>
  </si>
  <si>
    <t>H.v. sonstigen Metallwaren a.n.g.</t>
  </si>
  <si>
    <t>23.32</t>
  </si>
  <si>
    <t>23.4</t>
  </si>
  <si>
    <t>H.v. sonstigen Porzellan- und keramischen Erzeugnissen</t>
  </si>
  <si>
    <t>23.41</t>
  </si>
  <si>
    <t>23.42</t>
  </si>
  <si>
    <t>23.43</t>
  </si>
  <si>
    <t>H.v. Isolatoren und Isolierteilen aus Keramik</t>
  </si>
  <si>
    <t>23.44</t>
  </si>
  <si>
    <t>H.v. keramischen Erzeugnissen für sonstige technische Zwecke</t>
  </si>
  <si>
    <t>23.49</t>
  </si>
  <si>
    <t>H.v. sonstigen keramischen Erzeugnissen</t>
  </si>
  <si>
    <t>26</t>
  </si>
  <si>
    <t>H.v. Datenverarbeitungsgeräten, elektronischen</t>
  </si>
  <si>
    <t xml:space="preserve">  und optischen Erzeugnissen</t>
  </si>
  <si>
    <t>29.10</t>
  </si>
  <si>
    <t>H.v. elektronischen Bauelementen und Leiterplatten</t>
  </si>
  <si>
    <t>29.20</t>
  </si>
  <si>
    <t>H.v. Teilen und Zubehör für Kraftwagen</t>
  </si>
  <si>
    <t>H.v. bestückten Leiterplatten</t>
  </si>
  <si>
    <t>Herstellung elektrischer und elektronischer Ausrüstungs-</t>
  </si>
  <si>
    <t>26.20</t>
  </si>
  <si>
    <t>H.v. Datenverarbeitungsgeräten und peripheren Geräten</t>
  </si>
  <si>
    <t xml:space="preserve">  gegenstände für Kraftwagen</t>
  </si>
  <si>
    <t>H.v. Geräten und Einrichtungen der Telekommunikationstechnik</t>
  </si>
  <si>
    <t>H.v. sonstigen Teilen und sonstigem Zubehör für Kraftwagen</t>
  </si>
  <si>
    <t>H.v. Geräten der Unterhaltungselektronik</t>
  </si>
  <si>
    <t>H.v. Mess-, Kontroll-, Navigations- u. ä. Instrumenten und</t>
  </si>
  <si>
    <t xml:space="preserve">  Vorrichtungen; H.v. Uhren</t>
  </si>
  <si>
    <t>30.1</t>
  </si>
  <si>
    <t>30.11</t>
  </si>
  <si>
    <t>Schiffbau (ohne Boots- und Yachtbau)</t>
  </si>
  <si>
    <t xml:space="preserve">  Vorrichtungen</t>
  </si>
  <si>
    <t>30.12</t>
  </si>
  <si>
    <t>30.20</t>
  </si>
  <si>
    <t>Schienenfahrzeugbau</t>
  </si>
  <si>
    <t>26.60</t>
  </si>
  <si>
    <t>H.v. Bestrahlungs- und Elektrotherapiegeräten und elektro-</t>
  </si>
  <si>
    <t>30.30</t>
  </si>
  <si>
    <t xml:space="preserve">  medizinischen Geräten</t>
  </si>
  <si>
    <t>30.40</t>
  </si>
  <si>
    <t>H.v. militärischen Kampffahrzeugen</t>
  </si>
  <si>
    <t>H.v. optischen und fotografischen Instrumenten und Geräten</t>
  </si>
  <si>
    <t>30.9</t>
  </si>
  <si>
    <t>H.v. Fahrzeugen a.n.g.</t>
  </si>
  <si>
    <t>26.80</t>
  </si>
  <si>
    <t>H.v. magnetischen und optischen Datenträgern</t>
  </si>
  <si>
    <t>30.91</t>
  </si>
  <si>
    <t>30.92</t>
  </si>
  <si>
    <t>H.v. Fahrrädern sowie von Behindertenfahrzeugen</t>
  </si>
  <si>
    <t>H.v. elektrischen Ausrüstungen</t>
  </si>
  <si>
    <t>30.99</t>
  </si>
  <si>
    <t>H.v. sonstigen Fahrzeugen a.n.g.</t>
  </si>
  <si>
    <t>27.1</t>
  </si>
  <si>
    <t xml:space="preserve">H.v. Elektromotoren, Generatoren, Transformatoren, </t>
  </si>
  <si>
    <t xml:space="preserve">  Elektrizitätsverteilungs- und -schalteinrichtungen</t>
  </si>
  <si>
    <t>27.11</t>
  </si>
  <si>
    <t>31.0</t>
  </si>
  <si>
    <t>27.12</t>
  </si>
  <si>
    <t>31.01</t>
  </si>
  <si>
    <t>27.20</t>
  </si>
  <si>
    <t>H.v. Batterien und Akkumulatoren</t>
  </si>
  <si>
    <t>31.02</t>
  </si>
  <si>
    <t>H.v. Kabeln und elektrischem Installationsmaterial</t>
  </si>
  <si>
    <t>31.03</t>
  </si>
  <si>
    <t>H.v. Glasfaserkabeln</t>
  </si>
  <si>
    <t>31.09</t>
  </si>
  <si>
    <t>H.v. sonstigen elektronischen und elektrischen Drähten</t>
  </si>
  <si>
    <t xml:space="preserve">  und Kabeln</t>
  </si>
  <si>
    <t>H.v. sonstigen Waren</t>
  </si>
  <si>
    <t>H.v. elektrischem Installationsmaterial</t>
  </si>
  <si>
    <t>H.v. Münzen, Schmuck und ähnlichen Erzeugnissen</t>
  </si>
  <si>
    <t>27.40</t>
  </si>
  <si>
    <t>32.11</t>
  </si>
  <si>
    <t>H.v. Haushaltsgeräten</t>
  </si>
  <si>
    <t>32.12</t>
  </si>
  <si>
    <t xml:space="preserve">  (ohne Fantasieschmuck)</t>
  </si>
  <si>
    <t xml:space="preserve">   Gebrauchsgüterproduzenten</t>
  </si>
  <si>
    <t xml:space="preserve">   Verbrauchsgüterproduzenten </t>
  </si>
  <si>
    <t>H.v. nicht elektrischen Haushaltsgeräten</t>
  </si>
  <si>
    <t>32.13</t>
  </si>
  <si>
    <t>H.v. Fantasieschmuck</t>
  </si>
  <si>
    <t>27.90</t>
  </si>
  <si>
    <t>H.v. sonstigen elektrischen Ausrüstungen und Geräten a.n.g.</t>
  </si>
  <si>
    <r>
      <t>2012</t>
    </r>
    <r>
      <rPr>
        <vertAlign val="superscript"/>
        <sz val="8"/>
        <rFont val="Arial Unicode MS"/>
        <family val="2"/>
      </rPr>
      <t> 4</t>
    </r>
  </si>
  <si>
    <t>32.40</t>
  </si>
  <si>
    <t>H.v. nicht wirtschaftszweigspezifischen Maschinen</t>
  </si>
  <si>
    <t>32.50</t>
  </si>
  <si>
    <t>H.v. medizinischen und zahnmedizinischen Apparaten</t>
  </si>
  <si>
    <t xml:space="preserve">  und Materialien</t>
  </si>
  <si>
    <t xml:space="preserve">        — Berichtskreis: Monatsbericht für Betriebe —</t>
  </si>
  <si>
    <t xml:space="preserve">       – Berichtskreis: Monatsbericht für Betriebe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</si>
  <si>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</si>
  <si>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</si>
  <si>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</si>
  <si>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</si>
  <si>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</si>
  <si>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</si>
  <si>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</si>
  <si>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</si>
  <si>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</si>
  <si>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</si>
  <si>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</si>
  <si>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</si>
  <si>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</si>
  <si>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</si>
  <si>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</si>
  <si>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</si>
  <si>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</si>
  <si>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</si>
  <si>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</si>
  <si>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          -</t>
  </si>
  <si>
    <t>– 1</t>
  </si>
  <si>
    <t>– 2</t>
  </si>
  <si>
    <t>– 0,6</t>
  </si>
  <si>
    <t>– 2,1</t>
  </si>
  <si>
    <t>– 104</t>
  </si>
  <si>
    <t>– 18,1</t>
  </si>
  <si>
    <t>– 13,8</t>
  </si>
  <si>
    <t>– 11</t>
  </si>
  <si>
    <t>– 2,5</t>
  </si>
  <si>
    <t>– 5</t>
  </si>
  <si>
    <t>– 35</t>
  </si>
  <si>
    <t>– 7,6</t>
  </si>
  <si>
    <t>– 6,5</t>
  </si>
  <si>
    <t>– 1,7</t>
  </si>
  <si>
    <t>– 11,5</t>
  </si>
  <si>
    <t>– 0,5</t>
  </si>
  <si>
    <t>– 0,8</t>
  </si>
  <si>
    <t>– 2,4</t>
  </si>
  <si>
    <t>– 19,5</t>
  </si>
  <si>
    <t>– 4,9</t>
  </si>
  <si>
    <t>– 7,9</t>
  </si>
  <si>
    <t>– 13</t>
  </si>
  <si>
    <t>– 1,9</t>
  </si>
  <si>
    <t>– 6</t>
  </si>
  <si>
    <t>– 0,9</t>
  </si>
  <si>
    <t>– 0,3</t>
  </si>
  <si>
    <t>– 18</t>
  </si>
  <si>
    <t>– 1,3</t>
  </si>
  <si>
    <t>– 2,9</t>
  </si>
  <si>
    <t>– 0,1</t>
  </si>
  <si>
    <t>– 2,3</t>
  </si>
  <si>
    <t>– 3,5</t>
  </si>
  <si>
    <t>– 10,6</t>
  </si>
  <si>
    <t>– 4</t>
  </si>
  <si>
    <t>– 9</t>
  </si>
  <si>
    <t>– 1,4</t>
  </si>
  <si>
    <t>– 0,7</t>
  </si>
  <si>
    <t>– 3</t>
  </si>
  <si>
    <t>– 0,2</t>
  </si>
  <si>
    <t>– 280</t>
  </si>
  <si>
    <t>– 12,3</t>
  </si>
  <si>
    <t>– 14,6</t>
  </si>
  <si>
    <t>– 8,8</t>
  </si>
  <si>
    <t>– 17</t>
  </si>
  <si>
    <t>– 4,4</t>
  </si>
  <si>
    <t>– 13,6</t>
  </si>
  <si>
    <t>– 2,2</t>
  </si>
  <si>
    <t>– 0,4</t>
  </si>
  <si>
    <t>– 3,1</t>
  </si>
  <si>
    <t>– 1,1</t>
  </si>
  <si>
    <t>– 226</t>
  </si>
  <si>
    <t>– 3,7</t>
  </si>
  <si>
    <t>– 4,6</t>
  </si>
  <si>
    <t>– 1,8</t>
  </si>
  <si>
    <t>– 5,7</t>
  </si>
  <si>
    <t>– 1503</t>
  </si>
  <si>
    <t>– 46,9</t>
  </si>
  <si>
    <t>– 50,9</t>
  </si>
  <si>
    <t>– 57,7</t>
  </si>
  <si>
    <t>– 65,1</t>
  </si>
  <si>
    <t>– 70,6</t>
  </si>
  <si>
    <t>– 71</t>
  </si>
  <si>
    <t>– 9,6</t>
  </si>
  <si>
    <t>– 10,7</t>
  </si>
  <si>
    <t>– 11,3</t>
  </si>
  <si>
    <t>– 18,4</t>
  </si>
  <si>
    <t>– 1606</t>
  </si>
  <si>
    <t>– 34,5</t>
  </si>
  <si>
    <t>– 36,2</t>
  </si>
  <si>
    <t>– 39,1</t>
  </si>
  <si>
    <t>– 45,9</t>
  </si>
  <si>
    <t>– 58</t>
  </si>
  <si>
    <t>– 202</t>
  </si>
  <si>
    <t>– 21,1</t>
  </si>
  <si>
    <t>– 8,3</t>
  </si>
  <si>
    <t>– 26</t>
  </si>
  <si>
    <t>– 4,7</t>
  </si>
  <si>
    <t>– 3,2</t>
  </si>
  <si>
    <t>– 34</t>
  </si>
  <si>
    <t>– 5,9</t>
  </si>
  <si>
    <t>– 10,2</t>
  </si>
  <si>
    <t>– 7</t>
  </si>
  <si>
    <t>– 299</t>
  </si>
  <si>
    <t>– 7,3</t>
  </si>
  <si>
    <t>– 4,3</t>
  </si>
  <si>
    <t>– 10,1</t>
  </si>
  <si>
    <t>– 27,6</t>
  </si>
  <si>
    <t>– 12,5</t>
  </si>
  <si>
    <t>– 14</t>
  </si>
  <si>
    <t>– 7,5</t>
  </si>
  <si>
    <t>– 11,1</t>
  </si>
  <si>
    <t>– 18,8</t>
  </si>
  <si>
    <t>– 30</t>
  </si>
  <si>
    <t>– 3,8</t>
  </si>
  <si>
    <t>– 51</t>
  </si>
  <si>
    <t>– 6,9</t>
  </si>
  <si>
    <t>– 342</t>
  </si>
  <si>
    <t>– 4,5</t>
  </si>
  <si>
    <t>– 6,6</t>
  </si>
  <si>
    <t>– 8,0</t>
  </si>
  <si>
    <t>H.v. sonstigen anorganischen Grundstoffen 
   und Chemikalien</t>
  </si>
  <si>
    <t>H.v. sonstigen Konstruktionsteilen, Fertigbauteilen,
    Ausbauelementen und Fertigteilbauten aus Holz</t>
  </si>
  <si>
    <t>H.v. Maschinen für die Metallerzeugung, von 
   Walzwerkseinrichtungen und Gießmaschinen</t>
  </si>
  <si>
    <t>H.v. Maschinen für sonstige bestimmte 
   Wirtschaftszweige a.n.g.</t>
  </si>
  <si>
    <t>– 749</t>
  </si>
  <si>
    <t>– 2,7</t>
  </si>
  <si>
    <t>– 642</t>
  </si>
  <si>
    <t>– 3,3</t>
  </si>
  <si>
    <t>– 5,2</t>
  </si>
  <si>
    <t>– 893</t>
  </si>
  <si>
    <t>– 1,2</t>
  </si>
  <si>
    <t>0910</t>
  </si>
  <si>
    <t xml:space="preserve">     von Erdöl und Erdgas</t>
  </si>
  <si>
    <t>2020</t>
  </si>
  <si>
    <t>2110</t>
  </si>
  <si>
    <t>Rep.u. Instandh. v. Fahrzeugen ang</t>
  </si>
  <si>
    <t>Reparatur u. Installation v. Maschinen</t>
  </si>
  <si>
    <t xml:space="preserve">    u. Ausrüstungen</t>
  </si>
  <si>
    <t>– 9,1</t>
  </si>
  <si>
    <t>– 2,0</t>
  </si>
  <si>
    <t>– 13,5</t>
  </si>
  <si>
    <t>– 257</t>
  </si>
  <si>
    <t>– 1,6</t>
  </si>
  <si>
    <t>– 94</t>
  </si>
  <si>
    <t>– 15,5</t>
  </si>
  <si>
    <t>– 9,5</t>
  </si>
  <si>
    <t>– 28,1</t>
  </si>
  <si>
    <t>– 8,9</t>
  </si>
  <si>
    <t>– 5,6</t>
  </si>
  <si>
    <t>– 39</t>
  </si>
  <si>
    <t>– 22,2</t>
  </si>
  <si>
    <t>– 17,0</t>
  </si>
  <si>
    <t>– 16,6</t>
  </si>
  <si>
    <t>H.v. sonst. Bekleidung u. Bekleidungszubehör ang</t>
  </si>
  <si>
    <t>– 8,7</t>
  </si>
  <si>
    <t>– 15</t>
  </si>
  <si>
    <t>– 1,0</t>
  </si>
  <si>
    <t>H.v.Haushalts- u. Hygieneart.aus Zellstoff usw.</t>
  </si>
  <si>
    <t>– 52</t>
  </si>
  <si>
    <t>– 19,9</t>
  </si>
  <si>
    <t>– 9,7</t>
  </si>
  <si>
    <t>– 3,9</t>
  </si>
  <si>
    <t>– 13,4</t>
  </si>
  <si>
    <t>– 2,6</t>
  </si>
  <si>
    <t>– 21</t>
  </si>
  <si>
    <t>– 12</t>
  </si>
  <si>
    <t>– 6,8</t>
  </si>
  <si>
    <t>– 3,0</t>
  </si>
  <si>
    <t>– 11,6</t>
  </si>
  <si>
    <t>– 32</t>
  </si>
  <si>
    <t>– 4,1</t>
  </si>
  <si>
    <t>– 7,1</t>
  </si>
  <si>
    <t>– 27,5</t>
  </si>
  <si>
    <t>– 46,2</t>
  </si>
  <si>
    <t>– 1,5</t>
  </si>
  <si>
    <t>– 22</t>
  </si>
  <si>
    <t>– 10</t>
  </si>
  <si>
    <t>– 28,9</t>
  </si>
  <si>
    <t>– 4,8</t>
  </si>
  <si>
    <t>– 357</t>
  </si>
  <si>
    <t>– 10,3</t>
  </si>
  <si>
    <t>– 5,1</t>
  </si>
  <si>
    <t>– 59</t>
  </si>
  <si>
    <t>– 5,8</t>
  </si>
  <si>
    <t>– 20</t>
  </si>
  <si>
    <t>– 4,0</t>
  </si>
  <si>
    <t>– 31</t>
  </si>
  <si>
    <t>– 11,0</t>
  </si>
  <si>
    <t>– 5,3</t>
  </si>
  <si>
    <t>– 16,1</t>
  </si>
  <si>
    <t>– 6,3</t>
  </si>
  <si>
    <t>– 38</t>
  </si>
  <si>
    <t>– 5,5</t>
  </si>
  <si>
    <t>– 16,3</t>
  </si>
  <si>
    <t>– 292</t>
  </si>
  <si>
    <t>– 1351</t>
  </si>
  <si>
    <t>– 42,2</t>
  </si>
  <si>
    <t>– 54,6</t>
  </si>
  <si>
    <t>– 64,1</t>
  </si>
  <si>
    <t>– 69</t>
  </si>
  <si>
    <t>– 1287</t>
  </si>
  <si>
    <t>– 25,4</t>
  </si>
  <si>
    <t>– 30,4</t>
  </si>
  <si>
    <t>– 41,3</t>
  </si>
  <si>
    <t>– 47,2</t>
  </si>
  <si>
    <t>– 182</t>
  </si>
  <si>
    <t>– 15,8</t>
  </si>
  <si>
    <t>– 16,9</t>
  </si>
  <si>
    <t>– 11,2</t>
  </si>
  <si>
    <t>– 4,2</t>
  </si>
  <si>
    <t>– 24</t>
  </si>
  <si>
    <t>– 10,4</t>
  </si>
  <si>
    <t>– 10,5</t>
  </si>
  <si>
    <t>– 29,3</t>
  </si>
  <si>
    <t>– 232</t>
  </si>
  <si>
    <t>– 49,5</t>
  </si>
  <si>
    <t>– 52,5</t>
  </si>
  <si>
    <t>– 56,2</t>
  </si>
  <si>
    <t>H.v.Masch.f.Metallerzeug., Walzwerkseinr. Usw.</t>
  </si>
  <si>
    <t>– 50</t>
  </si>
  <si>
    <t>– 16,0</t>
  </si>
  <si>
    <t>– 22,0</t>
  </si>
  <si>
    <t>– 27,9</t>
  </si>
  <si>
    <t>– 105</t>
  </si>
  <si>
    <t>– 48</t>
  </si>
  <si>
    <t>– 5,4</t>
  </si>
  <si>
    <t>– 43,5</t>
  </si>
  <si>
    <t>– 139</t>
  </si>
  <si>
    <t>– 14,1</t>
  </si>
  <si>
    <t>– 314</t>
  </si>
  <si>
    <t>– 47,9</t>
  </si>
  <si>
    <t>– 42,7</t>
  </si>
  <si>
    <t>– 31,6</t>
  </si>
  <si>
    <t>Installation v. Maschinen u. Ausrüstungen ang</t>
  </si>
  <si>
    <t>– 279</t>
  </si>
  <si>
    <t>– 2,8</t>
  </si>
  <si>
    <t>– 491</t>
  </si>
  <si>
    <t>– 360</t>
  </si>
  <si>
    <t>– 128</t>
  </si>
  <si>
    <t xml:space="preserve">  </t>
  </si>
  <si>
    <t>– 5,0</t>
  </si>
  <si>
    <t>– 19,0</t>
  </si>
  <si>
    <t>– 7,0</t>
  </si>
  <si>
    <t>Erbringung von Dienstleistungen für die Gewinnung
    von Erdöl und Erdgas</t>
  </si>
  <si>
    <t>Erbringung v. Dienstleistungen für den sonstigen
   Bergbau u. die Gewinnung v. Steinen u. Erden</t>
  </si>
  <si>
    <t>Erbring. v. Dienstleist. für den Bergbau u. für
   die Gewinnung v. Steinen u. Erden</t>
  </si>
  <si>
    <t xml:space="preserve">H.v.Schmiede-,Press-,Zieh-,Stanzteilen, gewalzten
   Ringen u. pulvermetallurgischen Erzeugnissen </t>
  </si>
  <si>
    <t>Reparatur u. Installation v. Maschinen
   u. Ausrüstungen</t>
  </si>
  <si>
    <t>– 253</t>
  </si>
  <si>
    <t>– 1582</t>
  </si>
  <si>
    <t>– 227</t>
  </si>
  <si>
    <t>– 33</t>
  </si>
  <si>
    <t>– 230</t>
  </si>
  <si>
    <t>– 1111</t>
  </si>
  <si>
    <t>– 284</t>
  </si>
  <si>
    <t>– 982</t>
  </si>
  <si>
    <r>
      <t>Erschienen im August</t>
    </r>
    <r>
      <rPr>
        <b/>
        <sz val="8"/>
        <rFont val="Arial"/>
        <family val="2"/>
      </rPr>
      <t xml:space="preserve"> 2014</t>
    </r>
  </si>
  <si>
    <t>seit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</si>
</sst>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4" formatCode="_-* #,##0.00\ &quot;€&quot;_-;\-* #,##0.00\ &quot;€&quot;_-;_-* &quot;-&quot;??\ &quot;€&quot;_-;_-@_-"/>
    <numFmt numFmtId="164" formatCode="mmmmm"/>
    <numFmt numFmtId="165" formatCode="0.0"/>
    <numFmt numFmtId="166" formatCode="\ \ @"/>
    <numFmt numFmtId="167" formatCode="#\ ##0\ "/>
    <numFmt numFmtId="168" formatCode="###\ ###\ ##0"/>
    <numFmt numFmtId="169" formatCode="#\ ###\ ##0"/>
    <numFmt numFmtId="170" formatCode="###\ ###\ ##0\ \ \ "/>
    <numFmt numFmtId="171" formatCode="#\ ###\ ##0\ \ \ "/>
    <numFmt numFmtId="172" formatCode="0\ \ \ \ \ "/>
    <numFmt numFmtId="173" formatCode="@\ \ \ \ \ \ "/>
    <numFmt numFmtId="174" formatCode="#\ ##0\ \ \ "/>
    <numFmt numFmtId="175" formatCode="#\ ##0"/>
    <numFmt numFmtId="176" formatCode="@*."/>
    <numFmt numFmtId="177" formatCode="0.0;[Red]\–\ 0.0;\–"/>
    <numFmt numFmtId="178" formatCode="#\ ###\ ##0\ \ \ \ \ \ "/>
    <numFmt numFmtId="179" formatCode="0.0;\–\ 0.0;\–"/>
    <numFmt numFmtId="180" formatCode="0.0;\–\ 0.0"/>
    <numFmt numFmtId="181" formatCode="#\ ###\ ##0\ \ \ \ "/>
    <numFmt numFmtId="182" formatCode="0.0\ \ \ \ \ "/>
    <numFmt numFmtId="183" formatCode="#\ ##0\ \ "/>
    <numFmt numFmtId="184" formatCode="[=0]&quot;-&quot;;#\ ###\ ##0"/>
    <numFmt numFmtId="185" formatCode="[=0]&quot;–&quot;;#\ ###\ ##0"/>
    <numFmt numFmtId="186" formatCode="0.0000"/>
    <numFmt numFmtId="187" formatCode="0.00\ \ "/>
    <numFmt numFmtId="188" formatCode="###0.0"/>
    <numFmt numFmtId="189" formatCode="[=0]&quot;–&quot;;###\ ###\ ##0"/>
    <numFmt numFmtId="190" formatCode="[=0]&quot;–&quot;;###\ \ ###\ ##0"/>
    <numFmt numFmtId="191" formatCode="#\ ##0.0"/>
    <numFmt numFmtId="192" formatCode="0.0_ ;\-0.0\ "/>
    <numFmt numFmtId="193" formatCode="[=0]&quot; &quot;;#,##0"/>
    <numFmt numFmtId="194" formatCode="[=0]&quot;–&quot;;###.0"/>
  </numFmts>
  <fonts count="6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Helvetica"/>
    </font>
    <font>
      <b/>
      <sz val="10"/>
      <name val="Arial"/>
      <family val="2"/>
    </font>
    <font>
      <b/>
      <sz val="7"/>
      <name val="Arial"/>
      <family val="2"/>
    </font>
    <font>
      <sz val="8"/>
      <color indexed="12"/>
      <name val="Arial"/>
      <family val="2"/>
    </font>
    <font>
      <sz val="8"/>
      <color indexed="10"/>
      <name val="Arial"/>
      <family val="2"/>
    </font>
    <font>
      <sz val="8"/>
      <color indexed="57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b/>
      <i/>
      <sz val="8"/>
      <name val="Arial"/>
      <family val="2"/>
    </font>
    <font>
      <sz val="9"/>
      <name val="Arial Unicode MS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sz val="6.5"/>
      <name val="Arial"/>
      <family val="2"/>
    </font>
    <font>
      <b/>
      <u/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sz val="8"/>
      <color indexed="60"/>
      <name val="Arial"/>
      <family val="2"/>
    </font>
    <font>
      <sz val="8"/>
      <color indexed="20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sz val="8"/>
      <name val="Arial Narrow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10"/>
      <name val="Times New Roman"/>
      <family val="1"/>
    </font>
    <font>
      <i/>
      <sz val="8"/>
      <name val="Arial"/>
      <family val="2"/>
    </font>
    <font>
      <vertAlign val="superscript"/>
      <sz val="8"/>
      <name val="Arial Unicode MS"/>
      <family val="2"/>
    </font>
    <font>
      <vertAlign val="superscript"/>
      <sz val="8"/>
      <name val="Arial"/>
      <family val="2"/>
    </font>
    <font>
      <sz val="8"/>
      <color indexed="16"/>
      <name val="Arial"/>
      <family val="2"/>
    </font>
    <font>
      <b/>
      <sz val="8"/>
      <color indexed="16"/>
      <name val="Arial"/>
      <family val="2"/>
    </font>
    <font>
      <i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8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44" fontId="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3" fontId="37" fillId="0" borderId="0"/>
    <xf numFmtId="0" fontId="26" fillId="0" borderId="0"/>
    <xf numFmtId="0" fontId="49" fillId="0" borderId="0"/>
    <xf numFmtId="0" fontId="2" fillId="0" borderId="0"/>
    <xf numFmtId="0" fontId="2" fillId="0" borderId="0"/>
    <xf numFmtId="0" fontId="26" fillId="0" borderId="0"/>
    <xf numFmtId="3" fontId="10" fillId="0" borderId="0"/>
    <xf numFmtId="3" fontId="10" fillId="0" borderId="0"/>
    <xf numFmtId="0" fontId="1" fillId="0" borderId="0"/>
    <xf numFmtId="0" fontId="49" fillId="0" borderId="0"/>
    <xf numFmtId="0" fontId="30" fillId="0" borderId="0"/>
  </cellStyleXfs>
  <cellXfs count="71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8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2" fillId="0" borderId="0" xfId="0" applyFont="1" applyProtection="1">
      <protection locked="0"/>
    </xf>
    <xf numFmtId="0" fontId="13" fillId="0" borderId="0" xfId="14" applyFont="1"/>
    <xf numFmtId="0" fontId="11" fillId="0" borderId="0" xfId="14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 applyAlignment="1">
      <alignment horizontal="left"/>
    </xf>
    <xf numFmtId="0" fontId="13" fillId="0" borderId="0" xfId="0" applyFont="1"/>
    <xf numFmtId="0" fontId="22" fillId="0" borderId="0" xfId="0" applyFont="1"/>
    <xf numFmtId="0" fontId="13" fillId="0" borderId="0" xfId="0" applyFont="1" applyAlignment="1">
      <alignment horizontal="right"/>
    </xf>
    <xf numFmtId="0" fontId="11" fillId="0" borderId="0" xfId="0" applyFont="1"/>
    <xf numFmtId="0" fontId="11" fillId="0" borderId="0" xfId="3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15" applyFont="1"/>
    <xf numFmtId="0" fontId="26" fillId="0" borderId="0" xfId="15"/>
    <xf numFmtId="168" fontId="13" fillId="0" borderId="1" xfId="7" applyNumberFormat="1" applyFont="1" applyBorder="1" applyAlignment="1">
      <alignment horizontal="center" vertical="center"/>
    </xf>
    <xf numFmtId="0" fontId="13" fillId="0" borderId="2" xfId="21" applyFont="1" applyBorder="1" applyAlignment="1">
      <alignment horizontal="center"/>
    </xf>
    <xf numFmtId="0" fontId="13" fillId="0" borderId="0" xfId="15" applyFont="1"/>
    <xf numFmtId="169" fontId="13" fillId="0" borderId="3" xfId="15" applyNumberFormat="1" applyFont="1" applyBorder="1" applyAlignment="1">
      <alignment vertical="center"/>
    </xf>
    <xf numFmtId="0" fontId="13" fillId="0" borderId="3" xfId="15" applyFont="1" applyBorder="1"/>
    <xf numFmtId="0" fontId="26" fillId="0" borderId="0" xfId="5"/>
    <xf numFmtId="168" fontId="2" fillId="0" borderId="4" xfId="5" applyNumberFormat="1" applyFont="1" applyBorder="1" applyAlignment="1">
      <alignment vertical="center"/>
    </xf>
    <xf numFmtId="0" fontId="27" fillId="0" borderId="4" xfId="5" applyFont="1" applyBorder="1"/>
    <xf numFmtId="0" fontId="2" fillId="0" borderId="3" xfId="5" applyFont="1" applyBorder="1" applyAlignment="1">
      <alignment horizontal="right" vertical="center"/>
    </xf>
    <xf numFmtId="0" fontId="2" fillId="0" borderId="3" xfId="5" applyFont="1" applyBorder="1" applyAlignment="1">
      <alignment vertical="center"/>
    </xf>
    <xf numFmtId="0" fontId="26" fillId="0" borderId="0" xfId="9"/>
    <xf numFmtId="168" fontId="22" fillId="0" borderId="4" xfId="9" applyNumberFormat="1" applyFont="1" applyBorder="1" applyAlignment="1">
      <alignment vertical="center"/>
    </xf>
    <xf numFmtId="0" fontId="22" fillId="0" borderId="4" xfId="9" applyFont="1" applyBorder="1"/>
    <xf numFmtId="0" fontId="27" fillId="0" borderId="4" xfId="9" applyFont="1" applyBorder="1"/>
    <xf numFmtId="0" fontId="26" fillId="0" borderId="4" xfId="9" applyBorder="1"/>
    <xf numFmtId="0" fontId="2" fillId="0" borderId="0" xfId="9" applyFont="1"/>
    <xf numFmtId="0" fontId="26" fillId="0" borderId="3" xfId="9" applyBorder="1"/>
    <xf numFmtId="49" fontId="14" fillId="0" borderId="0" xfId="0" applyNumberFormat="1" applyFont="1"/>
    <xf numFmtId="169" fontId="14" fillId="0" borderId="0" xfId="0" applyNumberFormat="1" applyFont="1" applyAlignment="1">
      <alignment horizontal="right"/>
    </xf>
    <xf numFmtId="0" fontId="28" fillId="0" borderId="0" xfId="2" applyAlignment="1" applyProtection="1">
      <alignment horizontal="right"/>
      <protection locked="0"/>
    </xf>
    <xf numFmtId="0" fontId="26" fillId="0" borderId="4" xfId="5" applyBorder="1"/>
    <xf numFmtId="0" fontId="22" fillId="0" borderId="0" xfId="11" applyFont="1"/>
    <xf numFmtId="0" fontId="15" fillId="0" borderId="0" xfId="15" applyFont="1"/>
    <xf numFmtId="0" fontId="26" fillId="0" borderId="0" xfId="11" applyFont="1"/>
    <xf numFmtId="49" fontId="22" fillId="0" borderId="0" xfId="33" applyNumberFormat="1" applyFont="1" applyAlignment="1">
      <alignment horizontal="left"/>
    </xf>
    <xf numFmtId="49" fontId="22" fillId="0" borderId="0" xfId="33" applyNumberFormat="1" applyFont="1" applyAlignment="1">
      <alignment horizontal="centerContinuous"/>
    </xf>
    <xf numFmtId="49" fontId="22" fillId="0" borderId="0" xfId="33" applyNumberFormat="1" applyFont="1" applyAlignment="1">
      <alignment horizontal="center"/>
    </xf>
    <xf numFmtId="49" fontId="13" fillId="0" borderId="0" xfId="33" applyNumberFormat="1" applyFont="1" applyAlignment="1">
      <alignment horizontal="left"/>
    </xf>
    <xf numFmtId="49" fontId="13" fillId="0" borderId="0" xfId="33" applyNumberFormat="1" applyFont="1" applyAlignment="1">
      <alignment horizontal="centerContinuous"/>
    </xf>
    <xf numFmtId="0" fontId="13" fillId="0" borderId="0" xfId="11" applyFont="1"/>
    <xf numFmtId="0" fontId="13" fillId="0" borderId="0" xfId="11" applyFont="1" applyAlignment="1">
      <alignment vertical="top"/>
    </xf>
    <xf numFmtId="49" fontId="13" fillId="0" borderId="0" xfId="33" applyNumberFormat="1" applyFont="1" applyAlignment="1">
      <alignment vertical="top"/>
    </xf>
    <xf numFmtId="0" fontId="15" fillId="0" borderId="0" xfId="11" applyFont="1"/>
    <xf numFmtId="0" fontId="26" fillId="0" borderId="0" xfId="15" applyBorder="1"/>
    <xf numFmtId="0" fontId="15" fillId="0" borderId="0" xfId="13" applyFont="1"/>
    <xf numFmtId="0" fontId="32" fillId="0" borderId="0" xfId="15" applyFont="1"/>
    <xf numFmtId="0" fontId="15" fillId="0" borderId="0" xfId="15" applyFont="1" applyAlignment="1">
      <alignment horizontal="center"/>
    </xf>
    <xf numFmtId="0" fontId="15" fillId="0" borderId="0" xfId="15" applyFont="1" applyBorder="1"/>
    <xf numFmtId="0" fontId="15" fillId="0" borderId="0" xfId="12" applyFont="1"/>
    <xf numFmtId="0" fontId="29" fillId="0" borderId="0" xfId="2" applyFont="1" applyAlignment="1" applyProtection="1">
      <alignment horizontal="right"/>
      <protection locked="0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3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49" fontId="28" fillId="0" borderId="0" xfId="2" applyNumberFormat="1"/>
    <xf numFmtId="0" fontId="28" fillId="0" borderId="0" xfId="2"/>
    <xf numFmtId="0" fontId="29" fillId="0" borderId="0" xfId="2" applyFont="1"/>
    <xf numFmtId="0" fontId="7" fillId="0" borderId="0" xfId="0" applyFont="1" applyAlignment="1"/>
    <xf numFmtId="1" fontId="13" fillId="0" borderId="0" xfId="15" applyNumberFormat="1" applyFont="1" applyBorder="1" applyAlignment="1">
      <alignment horizontal="left" indent="1"/>
    </xf>
    <xf numFmtId="0" fontId="2" fillId="0" borderId="0" xfId="5" applyFont="1" applyBorder="1" applyAlignment="1">
      <alignment horizontal="left" indent="1"/>
    </xf>
    <xf numFmtId="169" fontId="13" fillId="0" borderId="0" xfId="15" applyNumberFormat="1" applyFont="1" applyAlignment="1">
      <alignment horizontal="right" indent="1"/>
    </xf>
    <xf numFmtId="175" fontId="13" fillId="0" borderId="0" xfId="15" applyNumberFormat="1" applyFont="1" applyBorder="1" applyAlignment="1">
      <alignment horizontal="right" indent="1"/>
    </xf>
    <xf numFmtId="0" fontId="26" fillId="0" borderId="0" xfId="0" applyFont="1" applyAlignment="1"/>
    <xf numFmtId="170" fontId="13" fillId="0" borderId="0" xfId="0" applyNumberFormat="1" applyFont="1" applyAlignment="1">
      <alignment horizontal="centerContinuous"/>
    </xf>
    <xf numFmtId="164" fontId="13" fillId="0" borderId="0" xfId="0" quotePrefix="1" applyNumberFormat="1" applyFont="1" applyAlignment="1">
      <alignment horizontal="left"/>
    </xf>
    <xf numFmtId="174" fontId="13" fillId="0" borderId="0" xfId="0" applyNumberFormat="1" applyFont="1" applyAlignment="1">
      <alignment horizontal="right"/>
    </xf>
    <xf numFmtId="165" fontId="13" fillId="0" borderId="0" xfId="0" applyNumberFormat="1" applyFont="1" applyAlignment="1"/>
    <xf numFmtId="165" fontId="13" fillId="0" borderId="0" xfId="0" applyNumberFormat="1" applyFont="1" applyAlignment="1">
      <alignment horizontal="right"/>
    </xf>
    <xf numFmtId="165" fontId="13" fillId="0" borderId="0" xfId="26" applyNumberFormat="1" applyFont="1" applyAlignment="1"/>
    <xf numFmtId="3" fontId="0" fillId="0" borderId="0" xfId="0" applyNumberFormat="1" applyAlignment="1" applyProtection="1">
      <protection locked="0"/>
    </xf>
    <xf numFmtId="0" fontId="0" fillId="0" borderId="0" xfId="0" applyAlignment="1"/>
    <xf numFmtId="0" fontId="0" fillId="0" borderId="0" xfId="0" applyAlignment="1" applyProtection="1">
      <protection locked="0"/>
    </xf>
    <xf numFmtId="3" fontId="16" fillId="0" borderId="0" xfId="14" applyNumberFormat="1" applyFont="1" applyAlignment="1"/>
    <xf numFmtId="0" fontId="12" fillId="0" borderId="0" xfId="0" applyFont="1" applyAlignment="1" applyProtection="1">
      <protection locked="0"/>
    </xf>
    <xf numFmtId="3" fontId="12" fillId="0" borderId="0" xfId="0" applyNumberFormat="1" applyFont="1" applyAlignment="1" applyProtection="1">
      <protection locked="0"/>
    </xf>
    <xf numFmtId="0" fontId="13" fillId="0" borderId="0" xfId="0" applyFont="1" applyAlignment="1">
      <alignment horizontal="center"/>
    </xf>
    <xf numFmtId="176" fontId="28" fillId="0" borderId="0" xfId="2" applyNumberFormat="1" applyFont="1" applyAlignment="1" applyProtection="1">
      <alignment horizontal="left"/>
      <protection locked="0"/>
    </xf>
    <xf numFmtId="49" fontId="13" fillId="0" borderId="0" xfId="15" applyNumberFormat="1" applyFont="1" applyBorder="1" applyAlignment="1">
      <alignment vertical="center"/>
    </xf>
    <xf numFmtId="177" fontId="20" fillId="0" borderId="0" xfId="7" applyNumberFormat="1" applyFont="1" applyBorder="1" applyAlignment="1">
      <alignment horizontal="right" indent="1"/>
    </xf>
    <xf numFmtId="0" fontId="2" fillId="0" borderId="0" xfId="0" applyFont="1" applyAlignment="1">
      <alignment horizontal="left"/>
    </xf>
    <xf numFmtId="0" fontId="15" fillId="0" borderId="0" xfId="0" applyFont="1"/>
    <xf numFmtId="0" fontId="11" fillId="0" borderId="0" xfId="18" applyFont="1" applyAlignment="1"/>
    <xf numFmtId="3" fontId="13" fillId="0" borderId="4" xfId="23" applyNumberFormat="1" applyFont="1" applyBorder="1" applyAlignment="1"/>
    <xf numFmtId="0" fontId="13" fillId="0" borderId="0" xfId="18" applyFont="1" applyAlignment="1"/>
    <xf numFmtId="0" fontId="13" fillId="0" borderId="0" xfId="18" applyFont="1" applyAlignment="1">
      <alignment vertical="center"/>
    </xf>
    <xf numFmtId="0" fontId="22" fillId="0" borderId="0" xfId="7" applyFont="1"/>
    <xf numFmtId="0" fontId="13" fillId="0" borderId="0" xfId="19" applyFont="1" applyAlignment="1"/>
    <xf numFmtId="0" fontId="26" fillId="0" borderId="0" xfId="7"/>
    <xf numFmtId="169" fontId="13" fillId="0" borderId="0" xfId="0" applyNumberFormat="1" applyFont="1" applyAlignment="1">
      <alignment horizontal="right"/>
    </xf>
    <xf numFmtId="0" fontId="13" fillId="0" borderId="0" xfId="7" applyFont="1"/>
    <xf numFmtId="3" fontId="14" fillId="0" borderId="3" xfId="30" applyNumberFormat="1" applyFont="1" applyBorder="1" applyAlignment="1">
      <alignment horizontal="left"/>
    </xf>
    <xf numFmtId="3" fontId="14" fillId="0" borderId="3" xfId="30" applyNumberFormat="1" applyFont="1" applyBorder="1" applyAlignment="1"/>
    <xf numFmtId="0" fontId="13" fillId="0" borderId="3" xfId="7" applyFont="1" applyBorder="1" applyAlignment="1">
      <alignment horizontal="center"/>
    </xf>
    <xf numFmtId="0" fontId="13" fillId="0" borderId="0" xfId="7" applyFont="1" applyAlignment="1">
      <alignment horizontal="left"/>
    </xf>
    <xf numFmtId="0" fontId="14" fillId="0" borderId="0" xfId="7" applyFont="1" applyBorder="1" applyAlignment="1">
      <alignment horizontal="right" vertical="center"/>
    </xf>
    <xf numFmtId="175" fontId="13" fillId="0" borderId="0" xfId="15" applyNumberFormat="1" applyFont="1" applyFill="1" applyAlignment="1">
      <alignment horizontal="right" indent="1"/>
    </xf>
    <xf numFmtId="168" fontId="13" fillId="0" borderId="2" xfId="7" applyNumberFormat="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8" fillId="0" borderId="0" xfId="2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8" fillId="0" borderId="0" xfId="2" applyFont="1"/>
    <xf numFmtId="0" fontId="2" fillId="0" borderId="0" xfId="5" applyFont="1"/>
    <xf numFmtId="0" fontId="13" fillId="0" borderId="0" xfId="20" applyFont="1" applyAlignment="1">
      <alignment vertical="center"/>
    </xf>
    <xf numFmtId="0" fontId="14" fillId="0" borderId="0" xfId="5" applyFont="1"/>
    <xf numFmtId="0" fontId="13" fillId="0" borderId="0" xfId="5" applyFont="1"/>
    <xf numFmtId="3" fontId="13" fillId="0" borderId="1" xfId="23" applyNumberFormat="1" applyFont="1" applyBorder="1" applyAlignment="1">
      <alignment horizontal="center" vertical="center" wrapText="1"/>
    </xf>
    <xf numFmtId="0" fontId="13" fillId="0" borderId="2" xfId="19" applyFont="1" applyBorder="1" applyAlignment="1">
      <alignment horizontal="center" vertical="center" wrapText="1"/>
    </xf>
    <xf numFmtId="0" fontId="22" fillId="0" borderId="0" xfId="2" applyNumberFormat="1" applyFont="1" applyAlignment="1" applyProtection="1">
      <alignment horizontal="left"/>
      <protection locked="0"/>
    </xf>
    <xf numFmtId="49" fontId="2" fillId="0" borderId="0" xfId="0" applyNumberFormat="1" applyFont="1"/>
    <xf numFmtId="169" fontId="2" fillId="0" borderId="0" xfId="0" applyNumberFormat="1" applyFont="1" applyAlignment="1">
      <alignment horizontal="right"/>
    </xf>
    <xf numFmtId="0" fontId="2" fillId="0" borderId="2" xfId="5" applyFont="1" applyBorder="1" applyAlignment="1">
      <alignment horizontal="center"/>
    </xf>
    <xf numFmtId="179" fontId="38" fillId="0" borderId="0" xfId="0" applyNumberFormat="1" applyFont="1" applyAlignment="1">
      <alignment horizontal="right" indent="1"/>
    </xf>
    <xf numFmtId="179" fontId="13" fillId="0" borderId="0" xfId="0" applyNumberFormat="1" applyFont="1" applyAlignment="1">
      <alignment horizontal="right" indent="1"/>
    </xf>
    <xf numFmtId="179" fontId="14" fillId="0" borderId="0" xfId="0" applyNumberFormat="1" applyFont="1" applyAlignment="1">
      <alignment horizontal="right" indent="1"/>
    </xf>
    <xf numFmtId="180" fontId="20" fillId="0" borderId="0" xfId="0" applyNumberFormat="1" applyFont="1" applyAlignment="1">
      <alignment horizontal="right"/>
    </xf>
    <xf numFmtId="1" fontId="13" fillId="0" borderId="0" xfId="15" applyNumberFormat="1" applyFont="1" applyBorder="1" applyAlignment="1"/>
    <xf numFmtId="179" fontId="20" fillId="0" borderId="0" xfId="7" applyNumberFormat="1" applyFont="1" applyBorder="1" applyAlignment="1">
      <alignment horizontal="right" indent="1"/>
    </xf>
    <xf numFmtId="1" fontId="13" fillId="0" borderId="0" xfId="15" applyNumberFormat="1" applyFont="1" applyBorder="1" applyAlignment="1">
      <alignment horizontal="right"/>
    </xf>
    <xf numFmtId="169" fontId="38" fillId="0" borderId="0" xfId="0" applyNumberFormat="1" applyFont="1" applyAlignment="1">
      <alignment horizontal="right"/>
    </xf>
    <xf numFmtId="169" fontId="20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32" fillId="0" borderId="0" xfId="0" applyNumberFormat="1" applyFont="1" applyAlignment="1"/>
    <xf numFmtId="0" fontId="15" fillId="0" borderId="0" xfId="0" applyFont="1" applyAlignment="1">
      <alignment horizontal="center"/>
    </xf>
    <xf numFmtId="0" fontId="32" fillId="0" borderId="0" xfId="0" applyFont="1" applyAlignment="1"/>
    <xf numFmtId="0" fontId="15" fillId="0" borderId="0" xfId="0" applyNumberFormat="1" applyFont="1" applyAlignment="1"/>
    <xf numFmtId="0" fontId="15" fillId="0" borderId="0" xfId="0" applyFont="1" applyAlignment="1"/>
    <xf numFmtId="0" fontId="15" fillId="0" borderId="0" xfId="11" applyFont="1" applyAlignment="1">
      <alignment horizontal="center"/>
    </xf>
    <xf numFmtId="0" fontId="32" fillId="0" borderId="0" xfId="11" applyFont="1"/>
    <xf numFmtId="0" fontId="15" fillId="0" borderId="0" xfId="13" applyFont="1" applyAlignment="1">
      <alignment horizontal="center"/>
    </xf>
    <xf numFmtId="0" fontId="15" fillId="0" borderId="0" xfId="0" applyFont="1" applyAlignment="1">
      <alignment wrapText="1"/>
    </xf>
    <xf numFmtId="0" fontId="32" fillId="0" borderId="0" xfId="13" applyFont="1"/>
    <xf numFmtId="0" fontId="15" fillId="0" borderId="0" xfId="0" quotePrefix="1" applyNumberFormat="1" applyFont="1" applyAlignment="1"/>
    <xf numFmtId="0" fontId="12" fillId="0" borderId="0" xfId="0" applyFont="1"/>
    <xf numFmtId="0" fontId="13" fillId="0" borderId="0" xfId="11" applyFont="1" applyBorder="1" applyAlignment="1">
      <alignment vertical="top"/>
    </xf>
    <xf numFmtId="49" fontId="13" fillId="0" borderId="0" xfId="33" applyNumberFormat="1" applyFont="1" applyBorder="1" applyAlignment="1">
      <alignment vertical="top"/>
    </xf>
    <xf numFmtId="49" fontId="13" fillId="0" borderId="0" xfId="33" applyNumberFormat="1" applyFont="1" applyBorder="1" applyAlignment="1">
      <alignment horizontal="left" vertical="top"/>
    </xf>
    <xf numFmtId="0" fontId="13" fillId="0" borderId="4" xfId="11" applyFont="1" applyBorder="1" applyAlignment="1">
      <alignment vertical="top"/>
    </xf>
    <xf numFmtId="49" fontId="13" fillId="0" borderId="4" xfId="33" applyNumberFormat="1" applyFont="1" applyBorder="1" applyAlignment="1">
      <alignment vertical="top"/>
    </xf>
    <xf numFmtId="49" fontId="13" fillId="0" borderId="4" xfId="33" applyNumberFormat="1" applyFont="1" applyBorder="1" applyAlignment="1">
      <alignment horizontal="left" vertical="top"/>
    </xf>
    <xf numFmtId="0" fontId="26" fillId="0" borderId="4" xfId="15" applyBorder="1"/>
    <xf numFmtId="49" fontId="42" fillId="0" borderId="5" xfId="33" applyNumberFormat="1" applyFont="1" applyBorder="1" applyAlignment="1">
      <alignment horizontal="centerContinuous" vertical="center" wrapText="1"/>
    </xf>
    <xf numFmtId="49" fontId="42" fillId="0" borderId="1" xfId="33" applyNumberFormat="1" applyFont="1" applyBorder="1" applyAlignment="1">
      <alignment horizontal="centerContinuous" vertical="center" wrapText="1"/>
    </xf>
    <xf numFmtId="49" fontId="42" fillId="0" borderId="1" xfId="33" applyNumberFormat="1" applyFont="1" applyBorder="1" applyAlignment="1">
      <alignment horizontal="center" vertical="center" wrapText="1"/>
    </xf>
    <xf numFmtId="49" fontId="42" fillId="0" borderId="2" xfId="33" applyNumberFormat="1" applyFont="1" applyBorder="1" applyAlignment="1">
      <alignment horizontal="center" vertical="center" wrapText="1"/>
    </xf>
    <xf numFmtId="166" fontId="15" fillId="0" borderId="3" xfId="33" applyNumberFormat="1" applyFont="1" applyBorder="1" applyAlignment="1">
      <alignment horizontal="left" vertical="center" wrapText="1"/>
    </xf>
    <xf numFmtId="49" fontId="15" fillId="0" borderId="3" xfId="33" applyNumberFormat="1" applyFont="1" applyBorder="1" applyAlignment="1">
      <alignment horizontal="center" vertical="center"/>
    </xf>
    <xf numFmtId="49" fontId="15" fillId="0" borderId="3" xfId="33" applyNumberFormat="1" applyFont="1" applyBorder="1" applyAlignment="1">
      <alignment vertical="center"/>
    </xf>
    <xf numFmtId="0" fontId="26" fillId="0" borderId="3" xfId="15" applyBorder="1"/>
    <xf numFmtId="0" fontId="15" fillId="0" borderId="3" xfId="33" applyFont="1" applyBorder="1" applyAlignment="1">
      <alignment vertical="center"/>
    </xf>
    <xf numFmtId="166" fontId="15" fillId="0" borderId="3" xfId="33" applyNumberFormat="1" applyFont="1" applyBorder="1" applyAlignment="1">
      <alignment vertical="center"/>
    </xf>
    <xf numFmtId="0" fontId="43" fillId="0" borderId="0" xfId="15" applyFont="1"/>
    <xf numFmtId="0" fontId="15" fillId="0" borderId="0" xfId="0" applyNumberFormat="1" applyFont="1" applyAlignment="1">
      <alignment horizontal="center"/>
    </xf>
    <xf numFmtId="16" fontId="15" fillId="0" borderId="0" xfId="0" quotePrefix="1" applyNumberFormat="1" applyFont="1" applyAlignme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1" fontId="29" fillId="0" borderId="0" xfId="2" applyNumberFormat="1" applyFont="1" applyAlignment="1">
      <alignment horizontal="left" wrapText="1"/>
    </xf>
    <xf numFmtId="165" fontId="38" fillId="0" borderId="0" xfId="0" applyNumberFormat="1" applyFont="1" applyAlignment="1">
      <alignment horizontal="right"/>
    </xf>
    <xf numFmtId="165" fontId="20" fillId="0" borderId="0" xfId="0" applyNumberFormat="1" applyFont="1" applyAlignment="1">
      <alignment horizontal="right"/>
    </xf>
    <xf numFmtId="49" fontId="13" fillId="0" borderId="0" xfId="0" applyNumberFormat="1" applyFont="1"/>
    <xf numFmtId="0" fontId="25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centerContinuous"/>
    </xf>
    <xf numFmtId="3" fontId="44" fillId="0" borderId="0" xfId="22" applyNumberFormat="1" applyFont="1" applyAlignment="1">
      <alignment horizontal="right"/>
    </xf>
    <xf numFmtId="3" fontId="33" fillId="0" borderId="0" xfId="22" applyNumberFormat="1" applyFont="1" applyAlignment="1">
      <alignment horizontal="right"/>
    </xf>
    <xf numFmtId="3" fontId="33" fillId="0" borderId="0" xfId="22" applyNumberFormat="1" applyFont="1" applyAlignment="1"/>
    <xf numFmtId="0" fontId="35" fillId="0" borderId="0" xfId="0" applyFont="1" applyAlignment="1"/>
    <xf numFmtId="165" fontId="35" fillId="0" borderId="6" xfId="0" applyNumberFormat="1" applyFont="1" applyBorder="1" applyAlignment="1">
      <alignment horizontal="centerContinuous"/>
    </xf>
    <xf numFmtId="165" fontId="35" fillId="0" borderId="7" xfId="0" applyNumberFormat="1" applyFont="1" applyBorder="1" applyAlignment="1">
      <alignment horizontal="centerContinuous"/>
    </xf>
    <xf numFmtId="165" fontId="35" fillId="0" borderId="8" xfId="0" applyNumberFormat="1" applyFont="1" applyBorder="1" applyAlignment="1">
      <alignment horizontal="centerContinuous"/>
    </xf>
    <xf numFmtId="165" fontId="35" fillId="0" borderId="9" xfId="0" applyNumberFormat="1" applyFont="1" applyBorder="1" applyAlignment="1">
      <alignment horizontal="centerContinuous"/>
    </xf>
    <xf numFmtId="165" fontId="35" fillId="0" borderId="10" xfId="0" applyNumberFormat="1" applyFont="1" applyBorder="1" applyAlignment="1">
      <alignment horizontal="centerContinuous"/>
    </xf>
    <xf numFmtId="165" fontId="35" fillId="0" borderId="11" xfId="0" applyNumberFormat="1" applyFont="1" applyBorder="1" applyAlignment="1">
      <alignment horizontal="centerContinuous"/>
    </xf>
    <xf numFmtId="168" fontId="2" fillId="0" borderId="2" xfId="1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34" fillId="0" borderId="0" xfId="15" applyFont="1"/>
    <xf numFmtId="172" fontId="13" fillId="0" borderId="0" xfId="15" applyNumberFormat="1" applyFont="1" applyBorder="1" applyAlignment="1">
      <alignment horizontal="left" indent="1"/>
    </xf>
    <xf numFmtId="169" fontId="13" fillId="0" borderId="0" xfId="0" applyNumberFormat="1" applyFont="1" applyAlignment="1">
      <alignment horizontal="right" indent="1"/>
    </xf>
    <xf numFmtId="1" fontId="13" fillId="0" borderId="0" xfId="15" applyNumberFormat="1" applyFont="1" applyFill="1" applyBorder="1" applyAlignment="1">
      <alignment horizontal="left" indent="1"/>
    </xf>
    <xf numFmtId="169" fontId="13" fillId="0" borderId="0" xfId="0" applyNumberFormat="1" applyFont="1" applyFill="1" applyAlignment="1">
      <alignment horizontal="right" indent="1"/>
    </xf>
    <xf numFmtId="173" fontId="13" fillId="0" borderId="0" xfId="15" applyNumberFormat="1" applyFont="1" applyBorder="1" applyAlignment="1">
      <alignment horizontal="left" indent="1"/>
    </xf>
    <xf numFmtId="170" fontId="13" fillId="0" borderId="0" xfId="22" applyNumberFormat="1" applyFont="1" applyBorder="1" applyAlignment="1"/>
    <xf numFmtId="173" fontId="14" fillId="0" borderId="0" xfId="15" applyNumberFormat="1" applyFont="1" applyBorder="1" applyAlignment="1">
      <alignment horizontal="left" indent="1"/>
    </xf>
    <xf numFmtId="179" fontId="13" fillId="0" borderId="0" xfId="15" applyNumberFormat="1" applyFont="1"/>
    <xf numFmtId="177" fontId="13" fillId="0" borderId="0" xfId="15" applyNumberFormat="1" applyFont="1"/>
    <xf numFmtId="0" fontId="16" fillId="0" borderId="0" xfId="0" applyFont="1"/>
    <xf numFmtId="0" fontId="26" fillId="0" borderId="0" xfId="20"/>
    <xf numFmtId="168" fontId="2" fillId="0" borderId="1" xfId="5" applyNumberFormat="1" applyFont="1" applyBorder="1" applyAlignment="1">
      <alignment horizontal="center" vertical="center"/>
    </xf>
    <xf numFmtId="0" fontId="26" fillId="0" borderId="3" xfId="20" applyBorder="1"/>
    <xf numFmtId="169" fontId="2" fillId="0" borderId="0" xfId="0" applyNumberFormat="1" applyFont="1" applyFill="1" applyAlignment="1">
      <alignment horizontal="right"/>
    </xf>
    <xf numFmtId="180" fontId="2" fillId="0" borderId="0" xfId="0" applyNumberFormat="1" applyFont="1" applyFill="1" applyAlignment="1">
      <alignment horizontal="right"/>
    </xf>
    <xf numFmtId="180" fontId="38" fillId="0" borderId="0" xfId="0" applyNumberFormat="1" applyFont="1" applyAlignment="1">
      <alignment horizontal="right"/>
    </xf>
    <xf numFmtId="181" fontId="13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right"/>
    </xf>
    <xf numFmtId="169" fontId="14" fillId="0" borderId="0" xfId="0" applyNumberFormat="1" applyFont="1" applyAlignment="1">
      <alignment horizontal="right" indent="1"/>
    </xf>
    <xf numFmtId="179" fontId="26" fillId="0" borderId="0" xfId="5" applyNumberFormat="1"/>
    <xf numFmtId="182" fontId="20" fillId="0" borderId="0" xfId="0" applyNumberFormat="1" applyFont="1" applyBorder="1" applyAlignment="1">
      <alignment horizontal="right"/>
    </xf>
    <xf numFmtId="179" fontId="38" fillId="0" borderId="0" xfId="7" applyNumberFormat="1" applyFont="1" applyBorder="1" applyAlignment="1">
      <alignment horizontal="right" indent="1"/>
    </xf>
    <xf numFmtId="0" fontId="0" fillId="0" borderId="0" xfId="0" applyBorder="1" applyAlignment="1">
      <alignment horizontal="left" vertical="center"/>
    </xf>
    <xf numFmtId="178" fontId="2" fillId="0" borderId="0" xfId="0" applyNumberFormat="1" applyFont="1" applyAlignment="1">
      <alignment horizontal="right" vertical="center"/>
    </xf>
    <xf numFmtId="178" fontId="41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0" fontId="14" fillId="0" borderId="0" xfId="15" applyFont="1" applyBorder="1" applyAlignment="1">
      <alignment vertical="top"/>
    </xf>
    <xf numFmtId="167" fontId="14" fillId="0" borderId="0" xfId="15" applyNumberFormat="1" applyFont="1" applyAlignment="1">
      <alignment vertical="center"/>
    </xf>
    <xf numFmtId="168" fontId="14" fillId="0" borderId="0" xfId="15" applyNumberFormat="1" applyFont="1" applyAlignment="1">
      <alignment vertical="center"/>
    </xf>
    <xf numFmtId="169" fontId="13" fillId="0" borderId="0" xfId="15" applyNumberFormat="1" applyFont="1"/>
    <xf numFmtId="0" fontId="22" fillId="0" borderId="0" xfId="9" applyFont="1"/>
    <xf numFmtId="0" fontId="2" fillId="0" borderId="2" xfId="9" applyFont="1" applyBorder="1" applyAlignment="1">
      <alignment horizontal="center" vertical="center"/>
    </xf>
    <xf numFmtId="169" fontId="20" fillId="0" borderId="0" xfId="0" applyNumberFormat="1" applyFont="1" applyFill="1" applyAlignment="1">
      <alignment horizontal="right"/>
    </xf>
    <xf numFmtId="0" fontId="13" fillId="0" borderId="0" xfId="21" applyFont="1" applyBorder="1" applyAlignment="1">
      <alignment horizontal="centerContinuous"/>
    </xf>
    <xf numFmtId="0" fontId="26" fillId="0" borderId="0" xfId="15" applyFill="1"/>
    <xf numFmtId="0" fontId="28" fillId="0" borderId="0" xfId="15" applyFont="1" applyFill="1"/>
    <xf numFmtId="0" fontId="45" fillId="0" borderId="0" xfId="15" applyFont="1" applyFill="1"/>
    <xf numFmtId="0" fontId="45" fillId="0" borderId="0" xfId="15" applyFont="1"/>
    <xf numFmtId="0" fontId="46" fillId="0" borderId="0" xfId="15" applyFont="1" applyFill="1"/>
    <xf numFmtId="0" fontId="13" fillId="0" borderId="0" xfId="15" applyFont="1" applyFill="1"/>
    <xf numFmtId="0" fontId="47" fillId="0" borderId="0" xfId="15" applyFont="1" applyFill="1"/>
    <xf numFmtId="1" fontId="13" fillId="0" borderId="0" xfId="15" applyNumberFormat="1" applyFont="1" applyFill="1" applyBorder="1" applyAlignment="1"/>
    <xf numFmtId="169" fontId="13" fillId="0" borderId="0" xfId="15" applyNumberFormat="1" applyFont="1" applyFill="1" applyAlignment="1">
      <alignment horizontal="right" indent="1"/>
    </xf>
    <xf numFmtId="3" fontId="48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165" fontId="20" fillId="0" borderId="0" xfId="0" applyNumberFormat="1" applyFont="1" applyBorder="1" applyAlignment="1">
      <alignment horizontal="right" indent="1"/>
    </xf>
    <xf numFmtId="0" fontId="34" fillId="0" borderId="0" xfId="18" applyFont="1" applyAlignment="1">
      <alignment horizontal="center"/>
    </xf>
    <xf numFmtId="0" fontId="26" fillId="0" borderId="0" xfId="7" applyBorder="1"/>
    <xf numFmtId="49" fontId="13" fillId="0" borderId="0" xfId="7" applyNumberFormat="1" applyFont="1" applyFill="1" applyAlignment="1"/>
    <xf numFmtId="175" fontId="34" fillId="0" borderId="0" xfId="7" applyNumberFormat="1" applyFont="1" applyAlignment="1">
      <alignment horizontal="center"/>
    </xf>
    <xf numFmtId="0" fontId="14" fillId="0" borderId="0" xfId="7" applyFont="1" applyFill="1" applyAlignment="1">
      <alignment horizontal="right" vertical="center"/>
    </xf>
    <xf numFmtId="184" fontId="13" fillId="0" borderId="0" xfId="0" applyNumberFormat="1" applyFont="1" applyFill="1" applyAlignment="1">
      <alignment horizontal="right"/>
    </xf>
    <xf numFmtId="185" fontId="1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3" fontId="2" fillId="0" borderId="0" xfId="0" applyNumberFormat="1" applyFont="1"/>
    <xf numFmtId="3" fontId="14" fillId="0" borderId="0" xfId="0" applyNumberFormat="1" applyFont="1"/>
    <xf numFmtId="0" fontId="2" fillId="0" borderId="0" xfId="7" applyFont="1" applyAlignment="1">
      <alignment horizontal="left"/>
    </xf>
    <xf numFmtId="0" fontId="14" fillId="0" borderId="0" xfId="7" applyFont="1" applyAlignment="1">
      <alignment horizontal="left"/>
    </xf>
    <xf numFmtId="0" fontId="14" fillId="0" borderId="0" xfId="7" applyFont="1"/>
    <xf numFmtId="184" fontId="14" fillId="0" borderId="0" xfId="0" applyNumberFormat="1" applyFont="1" applyAlignment="1">
      <alignment horizontal="right"/>
    </xf>
    <xf numFmtId="0" fontId="0" fillId="0" borderId="4" xfId="0" applyBorder="1"/>
    <xf numFmtId="0" fontId="0" fillId="0" borderId="3" xfId="0" applyBorder="1"/>
    <xf numFmtId="0" fontId="15" fillId="0" borderId="3" xfId="7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185" fontId="2" fillId="0" borderId="0" xfId="0" applyNumberFormat="1" applyFont="1" applyAlignment="1">
      <alignment horizontal="right"/>
    </xf>
    <xf numFmtId="3" fontId="2" fillId="0" borderId="0" xfId="0" applyNumberFormat="1" applyFont="1" applyFill="1"/>
    <xf numFmtId="176" fontId="28" fillId="0" borderId="0" xfId="2" applyNumberFormat="1"/>
    <xf numFmtId="0" fontId="11" fillId="0" borderId="0" xfId="2" applyFont="1" applyProtection="1">
      <protection locked="0"/>
    </xf>
    <xf numFmtId="0" fontId="18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0" fontId="31" fillId="0" borderId="0" xfId="9" applyFont="1"/>
    <xf numFmtId="169" fontId="13" fillId="0" borderId="0" xfId="0" applyNumberFormat="1" applyFont="1" applyAlignment="1"/>
    <xf numFmtId="169" fontId="13" fillId="0" borderId="0" xfId="0" applyNumberFormat="1" applyFont="1" applyFill="1" applyAlignment="1">
      <alignment horizontal="righ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/>
    <xf numFmtId="0" fontId="26" fillId="0" borderId="0" xfId="5" applyFill="1"/>
    <xf numFmtId="0" fontId="10" fillId="0" borderId="0" xfId="0" applyFont="1" applyProtection="1">
      <protection locked="0"/>
    </xf>
    <xf numFmtId="0" fontId="26" fillId="0" borderId="0" xfId="5" applyFont="1" applyFill="1"/>
    <xf numFmtId="165" fontId="20" fillId="0" borderId="0" xfId="0" applyNumberFormat="1" applyFont="1" applyFill="1" applyAlignment="1">
      <alignment horizontal="right"/>
    </xf>
    <xf numFmtId="49" fontId="2" fillId="0" borderId="0" xfId="0" applyNumberFormat="1" applyFont="1" applyFill="1"/>
    <xf numFmtId="0" fontId="2" fillId="0" borderId="0" xfId="0" applyFont="1" applyFill="1"/>
    <xf numFmtId="0" fontId="22" fillId="0" borderId="0" xfId="24" applyFont="1"/>
    <xf numFmtId="0" fontId="22" fillId="0" borderId="0" xfId="24" applyFont="1" applyBorder="1" applyAlignment="1">
      <alignment horizontal="left" vertical="top" indent="2"/>
    </xf>
    <xf numFmtId="167" fontId="11" fillId="0" borderId="0" xfId="24" applyNumberFormat="1" applyFont="1" applyBorder="1" applyAlignment="1">
      <alignment vertical="center"/>
    </xf>
    <xf numFmtId="168" fontId="11" fillId="0" borderId="0" xfId="24" applyNumberFormat="1" applyFont="1" applyBorder="1" applyAlignment="1">
      <alignment vertical="center"/>
    </xf>
    <xf numFmtId="0" fontId="22" fillId="0" borderId="0" xfId="24" applyFont="1" applyBorder="1"/>
    <xf numFmtId="0" fontId="22" fillId="0" borderId="0" xfId="24" applyFont="1" applyBorder="1" applyAlignment="1">
      <alignment horizontal="center" vertical="center"/>
    </xf>
    <xf numFmtId="168" fontId="22" fillId="0" borderId="0" xfId="8" applyNumberFormat="1" applyFont="1" applyBorder="1" applyAlignment="1">
      <alignment horizontal="center" vertical="center"/>
    </xf>
    <xf numFmtId="168" fontId="22" fillId="0" borderId="0" xfId="8" applyNumberFormat="1" applyFont="1" applyBorder="1" applyAlignment="1">
      <alignment horizontal="centerContinuous" vertical="center"/>
    </xf>
    <xf numFmtId="0" fontId="22" fillId="0" borderId="0" xfId="21" applyFont="1" applyBorder="1" applyAlignment="1">
      <alignment horizontal="centerContinuous"/>
    </xf>
    <xf numFmtId="0" fontId="13" fillId="0" borderId="2" xfId="24" applyFont="1" applyBorder="1" applyAlignment="1">
      <alignment horizontal="center" vertical="center"/>
    </xf>
    <xf numFmtId="186" fontId="13" fillId="0" borderId="1" xfId="24" applyNumberFormat="1" applyFont="1" applyBorder="1" applyAlignment="1">
      <alignment horizontal="center" vertical="center"/>
    </xf>
    <xf numFmtId="0" fontId="13" fillId="0" borderId="1" xfId="24" applyFont="1" applyBorder="1" applyAlignment="1">
      <alignment horizontal="center" vertical="center"/>
    </xf>
    <xf numFmtId="0" fontId="13" fillId="0" borderId="2" xfId="24" applyFont="1" applyBorder="1" applyAlignment="1">
      <alignment horizontal="center" vertical="center" wrapText="1"/>
    </xf>
    <xf numFmtId="0" fontId="14" fillId="0" borderId="0" xfId="24" applyFont="1" applyBorder="1" applyAlignment="1">
      <alignment horizontal="center" vertical="center"/>
    </xf>
    <xf numFmtId="186" fontId="13" fillId="0" borderId="3" xfId="24" applyNumberFormat="1" applyFont="1" applyBorder="1" applyAlignment="1">
      <alignment horizontal="center" vertical="center"/>
    </xf>
    <xf numFmtId="0" fontId="13" fillId="0" borderId="3" xfId="24" applyFont="1" applyBorder="1" applyAlignment="1">
      <alignment horizontal="center" vertical="center"/>
    </xf>
    <xf numFmtId="0" fontId="13" fillId="0" borderId="3" xfId="24" applyFont="1" applyBorder="1" applyAlignment="1">
      <alignment horizontal="center" vertical="center" wrapText="1"/>
    </xf>
    <xf numFmtId="49" fontId="13" fillId="0" borderId="0" xfId="24" applyNumberFormat="1" applyFont="1" applyBorder="1" applyAlignment="1">
      <alignment vertical="center"/>
    </xf>
    <xf numFmtId="0" fontId="13" fillId="0" borderId="0" xfId="24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24" applyNumberFormat="1" applyFont="1" applyBorder="1" applyAlignment="1">
      <alignment horizontal="center"/>
    </xf>
    <xf numFmtId="0" fontId="22" fillId="0" borderId="0" xfId="24" applyFont="1" applyAlignment="1"/>
    <xf numFmtId="173" fontId="13" fillId="0" borderId="0" xfId="24" applyNumberFormat="1" applyFont="1" applyBorder="1" applyAlignment="1">
      <alignment horizontal="left"/>
    </xf>
    <xf numFmtId="174" fontId="13" fillId="0" borderId="0" xfId="24" applyNumberFormat="1" applyFont="1" applyBorder="1" applyAlignment="1"/>
    <xf numFmtId="183" fontId="13" fillId="0" borderId="0" xfId="24" applyNumberFormat="1" applyFont="1" applyBorder="1" applyAlignment="1"/>
    <xf numFmtId="171" fontId="13" fillId="0" borderId="0" xfId="24" applyNumberFormat="1" applyFont="1" applyBorder="1" applyAlignment="1"/>
    <xf numFmtId="0" fontId="13" fillId="0" borderId="0" xfId="24" applyFont="1"/>
    <xf numFmtId="0" fontId="13" fillId="0" borderId="0" xfId="24" applyFont="1" applyBorder="1" applyAlignment="1">
      <alignment horizontal="center" vertical="center"/>
    </xf>
    <xf numFmtId="186" fontId="13" fillId="0" borderId="0" xfId="24" applyNumberFormat="1" applyFont="1" applyBorder="1" applyAlignment="1">
      <alignment horizontal="center" vertical="center"/>
    </xf>
    <xf numFmtId="0" fontId="13" fillId="0" borderId="0" xfId="24" applyFont="1" applyBorder="1" applyAlignment="1">
      <alignment horizontal="center" vertical="center" wrapText="1"/>
    </xf>
    <xf numFmtId="49" fontId="13" fillId="0" borderId="0" xfId="24" applyNumberFormat="1" applyFont="1" applyBorder="1" applyAlignment="1"/>
    <xf numFmtId="180" fontId="20" fillId="0" borderId="0" xfId="0" applyNumberFormat="1" applyFont="1" applyBorder="1" applyAlignment="1">
      <alignment horizontal="right"/>
    </xf>
    <xf numFmtId="0" fontId="13" fillId="0" borderId="0" xfId="31" applyFont="1" applyAlignment="1"/>
    <xf numFmtId="0" fontId="22" fillId="0" borderId="0" xfId="6" applyFont="1" applyAlignment="1">
      <alignment horizontal="left"/>
    </xf>
    <xf numFmtId="0" fontId="22" fillId="0" borderId="0" xfId="31" applyFont="1" applyAlignment="1">
      <alignment horizontal="left"/>
    </xf>
    <xf numFmtId="0" fontId="13" fillId="0" borderId="0" xfId="31" applyFont="1" applyAlignment="1">
      <alignment horizontal="left"/>
    </xf>
    <xf numFmtId="0" fontId="13" fillId="0" borderId="4" xfId="31" applyFont="1" applyBorder="1" applyAlignment="1"/>
    <xf numFmtId="0" fontId="13" fillId="0" borderId="0" xfId="31" applyFont="1" applyBorder="1" applyAlignment="1"/>
    <xf numFmtId="186" fontId="13" fillId="0" borderId="1" xfId="31" applyNumberFormat="1" applyFont="1" applyBorder="1" applyAlignment="1">
      <alignment horizontal="center" vertical="center"/>
    </xf>
    <xf numFmtId="0" fontId="13" fillId="0" borderId="1" xfId="31" applyFont="1" applyBorder="1" applyAlignment="1">
      <alignment horizontal="center" vertical="center"/>
    </xf>
    <xf numFmtId="0" fontId="13" fillId="0" borderId="2" xfId="31" applyFont="1" applyBorder="1" applyAlignment="1">
      <alignment horizontal="center" vertical="center" wrapText="1"/>
    </xf>
    <xf numFmtId="0" fontId="50" fillId="0" borderId="3" xfId="31" applyFont="1" applyBorder="1" applyAlignment="1"/>
    <xf numFmtId="186" fontId="50" fillId="0" borderId="0" xfId="31" applyNumberFormat="1" applyFont="1" applyBorder="1" applyAlignment="1"/>
    <xf numFmtId="186" fontId="13" fillId="0" borderId="3" xfId="31" applyNumberFormat="1" applyFont="1" applyBorder="1" applyAlignment="1"/>
    <xf numFmtId="0" fontId="13" fillId="0" borderId="3" xfId="31" applyFont="1" applyBorder="1" applyAlignment="1"/>
    <xf numFmtId="186" fontId="13" fillId="0" borderId="0" xfId="31" applyNumberFormat="1" applyFont="1" applyAlignment="1"/>
    <xf numFmtId="0" fontId="13" fillId="0" borderId="0" xfId="31" applyFont="1" applyBorder="1" applyAlignment="1">
      <alignment horizontal="left"/>
    </xf>
    <xf numFmtId="188" fontId="13" fillId="0" borderId="0" xfId="31" applyNumberFormat="1" applyFont="1" applyBorder="1" applyAlignment="1">
      <alignment horizontal="right"/>
    </xf>
    <xf numFmtId="0" fontId="13" fillId="0" borderId="0" xfId="31" applyFont="1" applyBorder="1" applyAlignment="1">
      <alignment horizontal="left" wrapText="1"/>
    </xf>
    <xf numFmtId="49" fontId="41" fillId="0" borderId="0" xfId="25" applyNumberFormat="1" applyFont="1" applyFill="1" applyBorder="1" applyAlignment="1">
      <alignment wrapText="1"/>
    </xf>
    <xf numFmtId="49" fontId="41" fillId="0" borderId="0" xfId="25" applyNumberFormat="1" applyFont="1" applyFill="1" applyBorder="1" applyAlignment="1">
      <alignment vertical="top" wrapText="1"/>
    </xf>
    <xf numFmtId="0" fontId="22" fillId="0" borderId="12" xfId="6" applyFont="1" applyBorder="1" applyAlignment="1"/>
    <xf numFmtId="0" fontId="22" fillId="0" borderId="0" xfId="6" applyFont="1" applyAlignment="1"/>
    <xf numFmtId="0" fontId="22" fillId="0" borderId="0" xfId="6" applyFont="1" applyAlignment="1">
      <alignment horizontal="center" vertical="center"/>
    </xf>
    <xf numFmtId="0" fontId="16" fillId="0" borderId="0" xfId="31" applyFont="1" applyAlignment="1"/>
    <xf numFmtId="0" fontId="20" fillId="0" borderId="0" xfId="31" applyFont="1" applyAlignment="1"/>
    <xf numFmtId="0" fontId="13" fillId="0" borderId="0" xfId="16" applyFont="1" applyAlignment="1"/>
    <xf numFmtId="0" fontId="29" fillId="0" borderId="0" xfId="16" applyFont="1"/>
    <xf numFmtId="0" fontId="13" fillId="0" borderId="0" xfId="16" applyFont="1" applyBorder="1" applyAlignment="1"/>
    <xf numFmtId="0" fontId="13" fillId="0" borderId="4" xfId="16" applyFont="1" applyBorder="1" applyAlignment="1"/>
    <xf numFmtId="0" fontId="13" fillId="0" borderId="2" xfId="16" applyFont="1" applyBorder="1" applyAlignment="1">
      <alignment horizontal="center" vertical="center"/>
    </xf>
    <xf numFmtId="0" fontId="13" fillId="0" borderId="0" xfId="16" applyFont="1" applyAlignment="1">
      <alignment horizontal="center" vertical="center"/>
    </xf>
    <xf numFmtId="0" fontId="13" fillId="0" borderId="1" xfId="16" applyFont="1" applyBorder="1" applyAlignment="1">
      <alignment horizontal="center" vertical="center"/>
    </xf>
    <xf numFmtId="0" fontId="13" fillId="0" borderId="3" xfId="16" applyFont="1" applyBorder="1"/>
    <xf numFmtId="186" fontId="13" fillId="0" borderId="3" xfId="16" applyNumberFormat="1" applyFont="1" applyBorder="1" applyAlignment="1"/>
    <xf numFmtId="0" fontId="13" fillId="0" borderId="0" xfId="16" applyFont="1" applyBorder="1"/>
    <xf numFmtId="0" fontId="13" fillId="0" borderId="0" xfId="16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27" applyNumberFormat="1" applyFont="1" applyAlignment="1">
      <alignment horizontal="center"/>
    </xf>
    <xf numFmtId="187" fontId="13" fillId="0" borderId="0" xfId="0" applyNumberFormat="1" applyFont="1" applyBorder="1"/>
    <xf numFmtId="165" fontId="52" fillId="0" borderId="0" xfId="32" applyNumberFormat="1" applyFont="1" applyFill="1" applyBorder="1" applyAlignment="1">
      <alignment wrapText="1"/>
    </xf>
    <xf numFmtId="187" fontId="13" fillId="0" borderId="0" xfId="27" applyNumberFormat="1" applyFont="1" applyAlignment="1">
      <alignment horizontal="right"/>
    </xf>
    <xf numFmtId="49" fontId="52" fillId="0" borderId="0" xfId="32" applyNumberFormat="1" applyFont="1" applyFill="1" applyBorder="1" applyAlignment="1">
      <alignment horizontal="left" wrapText="1"/>
    </xf>
    <xf numFmtId="49" fontId="52" fillId="0" borderId="0" xfId="32" applyNumberFormat="1" applyFont="1" applyFill="1" applyBorder="1" applyAlignment="1">
      <alignment horizontal="left" vertical="top"/>
    </xf>
    <xf numFmtId="0" fontId="13" fillId="0" borderId="0" xfId="16" applyFont="1" applyAlignment="1">
      <alignment wrapText="1"/>
    </xf>
    <xf numFmtId="0" fontId="13" fillId="0" borderId="0" xfId="16" applyFont="1" applyBorder="1" applyAlignment="1">
      <alignment wrapText="1"/>
    </xf>
    <xf numFmtId="2" fontId="13" fillId="0" borderId="0" xfId="27" applyNumberFormat="1" applyFont="1" applyBorder="1" applyAlignment="1"/>
    <xf numFmtId="0" fontId="13" fillId="0" borderId="0" xfId="16" applyNumberFormat="1" applyFont="1" applyBorder="1" applyAlignment="1">
      <alignment wrapText="1"/>
    </xf>
    <xf numFmtId="0" fontId="13" fillId="0" borderId="0" xfId="16" applyFont="1" applyBorder="1" applyAlignment="1">
      <alignment horizontal="left"/>
    </xf>
    <xf numFmtId="3" fontId="13" fillId="0" borderId="0" xfId="29" applyNumberFormat="1" applyFont="1" applyBorder="1" applyAlignment="1">
      <alignment horizontal="left"/>
    </xf>
    <xf numFmtId="0" fontId="13" fillId="0" borderId="0" xfId="16" applyFont="1" applyAlignment="1">
      <alignment horizontal="left" wrapText="1"/>
    </xf>
    <xf numFmtId="0" fontId="13" fillId="0" borderId="0" xfId="16" applyFont="1" applyBorder="1" applyAlignment="1">
      <alignment horizontal="left" wrapText="1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165" fontId="2" fillId="0" borderId="0" xfId="14" applyNumberFormat="1" applyFont="1" applyFill="1"/>
    <xf numFmtId="165" fontId="2" fillId="0" borderId="0" xfId="14" applyNumberFormat="1" applyFont="1" applyFill="1" applyBorder="1"/>
    <xf numFmtId="0" fontId="33" fillId="0" borderId="0" xfId="16" applyFont="1" applyFill="1" applyBorder="1"/>
    <xf numFmtId="0" fontId="13" fillId="0" borderId="0" xfId="16" applyFont="1" applyAlignment="1">
      <alignment horizontal="left"/>
    </xf>
    <xf numFmtId="0" fontId="13" fillId="0" borderId="0" xfId="16" applyFont="1" applyFill="1" applyBorder="1"/>
    <xf numFmtId="0" fontId="22" fillId="0" borderId="0" xfId="14" applyFont="1"/>
    <xf numFmtId="165" fontId="13" fillId="0" borderId="0" xfId="0" applyNumberFormat="1" applyFont="1" applyAlignment="1">
      <alignment horizontal="center"/>
    </xf>
    <xf numFmtId="0" fontId="15" fillId="0" borderId="0" xfId="16" applyFont="1" applyAlignment="1"/>
    <xf numFmtId="49" fontId="53" fillId="0" borderId="0" xfId="0" applyNumberFormat="1" applyFont="1" applyFill="1" applyAlignment="1">
      <alignment horizontal="left" vertical="center" wrapText="1"/>
    </xf>
    <xf numFmtId="49" fontId="13" fillId="0" borderId="0" xfId="2" applyNumberFormat="1" applyFont="1" applyFill="1"/>
    <xf numFmtId="49" fontId="53" fillId="0" borderId="0" xfId="0" applyNumberFormat="1" applyFont="1" applyFill="1" applyAlignment="1">
      <alignment horizontal="left" vertical="top" wrapText="1"/>
    </xf>
    <xf numFmtId="49" fontId="13" fillId="0" borderId="0" xfId="2" applyNumberFormat="1" applyFont="1" applyFill="1" applyAlignment="1">
      <alignment vertical="top" wrapText="1"/>
    </xf>
    <xf numFmtId="49" fontId="14" fillId="0" borderId="0" xfId="0" applyNumberFormat="1" applyFont="1" applyFill="1" applyAlignment="1">
      <alignment horizontal="left" vertical="center" wrapText="1"/>
    </xf>
    <xf numFmtId="49" fontId="14" fillId="0" borderId="0" xfId="2" applyNumberFormat="1" applyFont="1" applyFill="1"/>
    <xf numFmtId="185" fontId="14" fillId="0" borderId="0" xfId="0" applyNumberFormat="1" applyFont="1" applyAlignment="1">
      <alignment horizontal="right"/>
    </xf>
    <xf numFmtId="175" fontId="54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vertical="top"/>
    </xf>
    <xf numFmtId="165" fontId="13" fillId="0" borderId="0" xfId="9" applyNumberFormat="1" applyFont="1"/>
    <xf numFmtId="175" fontId="53" fillId="0" borderId="0" xfId="0" applyNumberFormat="1" applyFont="1" applyFill="1" applyAlignment="1">
      <alignment horizontal="right" vertical="center" wrapText="1"/>
    </xf>
    <xf numFmtId="175" fontId="55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Alignment="1">
      <alignment horizontal="left" indent="1"/>
    </xf>
    <xf numFmtId="175" fontId="14" fillId="0" borderId="0" xfId="0" applyNumberFormat="1" applyFont="1" applyFill="1" applyAlignment="1">
      <alignment horizontal="right" vertical="center" wrapText="1"/>
    </xf>
    <xf numFmtId="169" fontId="14" fillId="0" borderId="0" xfId="0" applyNumberFormat="1" applyFont="1" applyFill="1" applyAlignment="1">
      <alignment horizontal="right" vertical="center" wrapText="1"/>
    </xf>
    <xf numFmtId="191" fontId="55" fillId="0" borderId="0" xfId="0" applyNumberFormat="1" applyFont="1" applyFill="1" applyAlignment="1">
      <alignment horizontal="right" vertical="center" wrapText="1"/>
    </xf>
    <xf numFmtId="191" fontId="38" fillId="0" borderId="0" xfId="0" applyNumberFormat="1" applyFont="1" applyFill="1" applyAlignment="1">
      <alignment horizontal="right" vertical="center" wrapText="1"/>
    </xf>
    <xf numFmtId="184" fontId="14" fillId="0" borderId="0" xfId="0" applyNumberFormat="1" applyFont="1" applyFill="1" applyAlignment="1">
      <alignment horizontal="right"/>
    </xf>
    <xf numFmtId="189" fontId="53" fillId="0" borderId="0" xfId="0" applyNumberFormat="1" applyFont="1" applyFill="1" applyAlignment="1">
      <alignment horizontal="right" vertical="center" wrapText="1"/>
    </xf>
    <xf numFmtId="189" fontId="14" fillId="0" borderId="0" xfId="0" applyNumberFormat="1" applyFont="1" applyFill="1" applyAlignment="1">
      <alignment horizontal="right" vertical="center" wrapText="1"/>
    </xf>
    <xf numFmtId="169" fontId="14" fillId="0" borderId="0" xfId="0" applyNumberFormat="1" applyFont="1"/>
    <xf numFmtId="0" fontId="21" fillId="0" borderId="0" xfId="0" applyFont="1"/>
    <xf numFmtId="176" fontId="28" fillId="0" borderId="0" xfId="2" applyNumberFormat="1" applyAlignment="1">
      <alignment horizontal="left" indent="1"/>
    </xf>
    <xf numFmtId="0" fontId="51" fillId="0" borderId="0" xfId="0" applyFont="1"/>
    <xf numFmtId="0" fontId="51" fillId="0" borderId="0" xfId="2" applyFont="1"/>
    <xf numFmtId="0" fontId="16" fillId="0" borderId="0" xfId="0" applyFont="1" applyAlignment="1">
      <alignment horizontal="left"/>
    </xf>
    <xf numFmtId="0" fontId="51" fillId="0" borderId="0" xfId="0" applyFont="1" applyAlignment="1">
      <alignment horizontal="left"/>
    </xf>
    <xf numFmtId="0" fontId="29" fillId="0" borderId="0" xfId="0" applyFont="1"/>
    <xf numFmtId="49" fontId="51" fillId="0" borderId="0" xfId="0" applyNumberFormat="1" applyFont="1"/>
    <xf numFmtId="176" fontId="51" fillId="0" borderId="0" xfId="2" applyNumberFormat="1" applyFont="1" applyAlignment="1">
      <alignment horizontal="left" indent="1"/>
    </xf>
    <xf numFmtId="49" fontId="51" fillId="0" borderId="0" xfId="0" applyNumberFormat="1" applyFont="1" applyAlignment="1">
      <alignment horizontal="left"/>
    </xf>
    <xf numFmtId="3" fontId="14" fillId="0" borderId="0" xfId="30" applyNumberFormat="1" applyFont="1" applyBorder="1" applyAlignment="1">
      <alignment horizontal="left"/>
    </xf>
    <xf numFmtId="3" fontId="14" fillId="0" borderId="0" xfId="30" applyNumberFormat="1" applyFont="1" applyBorder="1" applyAlignment="1"/>
    <xf numFmtId="0" fontId="13" fillId="0" borderId="0" xfId="7" applyFont="1" applyBorder="1" applyAlignment="1">
      <alignment horizontal="center"/>
    </xf>
    <xf numFmtId="0" fontId="0" fillId="0" borderId="0" xfId="0" applyBorder="1"/>
    <xf numFmtId="0" fontId="15" fillId="0" borderId="0" xfId="7" applyFont="1" applyBorder="1" applyAlignment="1">
      <alignment horizontal="center"/>
    </xf>
    <xf numFmtId="0" fontId="28" fillId="0" borderId="0" xfId="2" applyAlignment="1">
      <alignment horizontal="left" indent="1"/>
    </xf>
    <xf numFmtId="49" fontId="28" fillId="0" borderId="0" xfId="2" applyNumberFormat="1" applyAlignment="1">
      <alignment horizontal="left"/>
    </xf>
    <xf numFmtId="49" fontId="28" fillId="0" borderId="0" xfId="2" applyNumberFormat="1" applyFont="1" applyAlignment="1">
      <alignment horizontal="left"/>
    </xf>
    <xf numFmtId="176" fontId="28" fillId="0" borderId="0" xfId="2" applyNumberFormat="1" applyFont="1" applyAlignment="1">
      <alignment horizontal="left" indent="1"/>
    </xf>
    <xf numFmtId="0" fontId="28" fillId="0" borderId="0" xfId="2" applyAlignment="1">
      <alignment horizontal="left"/>
    </xf>
    <xf numFmtId="0" fontId="28" fillId="0" borderId="0" xfId="2" applyAlignment="1">
      <alignment horizontal="right"/>
    </xf>
    <xf numFmtId="176" fontId="28" fillId="0" borderId="0" xfId="2" applyNumberFormat="1" applyAlignment="1">
      <alignment horizontal="left"/>
    </xf>
    <xf numFmtId="0" fontId="28" fillId="0" borderId="0" xfId="2" applyNumberFormat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0" fillId="0" borderId="0" xfId="0" applyBorder="1" applyAlignment="1">
      <alignment horizontal="center" vertical="center" wrapText="1"/>
    </xf>
    <xf numFmtId="167" fontId="13" fillId="0" borderId="0" xfId="7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8" fontId="13" fillId="0" borderId="0" xfId="7" applyNumberFormat="1" applyFont="1" applyBorder="1" applyAlignment="1">
      <alignment horizontal="center" vertical="center"/>
    </xf>
    <xf numFmtId="49" fontId="13" fillId="0" borderId="0" xfId="7" applyNumberFormat="1" applyFont="1" applyFill="1" applyAlignment="1">
      <alignment horizontal="left" indent="1"/>
    </xf>
    <xf numFmtId="3" fontId="58" fillId="0" borderId="13" xfId="0" applyNumberFormat="1" applyFont="1" applyBorder="1" applyAlignment="1">
      <alignment horizontal="center"/>
    </xf>
    <xf numFmtId="3" fontId="58" fillId="0" borderId="14" xfId="0" applyNumberFormat="1" applyFont="1" applyBorder="1" applyAlignment="1">
      <alignment horizontal="center"/>
    </xf>
    <xf numFmtId="0" fontId="58" fillId="0" borderId="15" xfId="0" applyFont="1" applyBorder="1" applyAlignment="1">
      <alignment horizontal="center"/>
    </xf>
    <xf numFmtId="0" fontId="58" fillId="0" borderId="14" xfId="0" applyFont="1" applyBorder="1" applyAlignment="1">
      <alignment horizontal="center"/>
    </xf>
    <xf numFmtId="3" fontId="59" fillId="0" borderId="0" xfId="22" applyNumberFormat="1" applyFont="1" applyAlignment="1">
      <alignment horizontal="right"/>
    </xf>
    <xf numFmtId="3" fontId="58" fillId="0" borderId="0" xfId="22" applyNumberFormat="1" applyFont="1" applyAlignment="1">
      <alignment horizontal="right"/>
    </xf>
    <xf numFmtId="3" fontId="58" fillId="0" borderId="0" xfId="22" applyNumberFormat="1" applyFont="1" applyAlignment="1"/>
    <xf numFmtId="165" fontId="59" fillId="0" borderId="16" xfId="0" applyNumberFormat="1" applyFont="1" applyBorder="1" applyAlignment="1"/>
    <xf numFmtId="165" fontId="59" fillId="0" borderId="7" xfId="0" applyNumberFormat="1" applyFont="1" applyBorder="1" applyAlignment="1"/>
    <xf numFmtId="165" fontId="59" fillId="0" borderId="0" xfId="0" applyNumberFormat="1" applyFont="1" applyBorder="1" applyAlignment="1"/>
    <xf numFmtId="165" fontId="58" fillId="0" borderId="16" xfId="0" applyNumberFormat="1" applyFont="1" applyBorder="1" applyAlignment="1"/>
    <xf numFmtId="165" fontId="58" fillId="0" borderId="0" xfId="0" applyNumberFormat="1" applyFont="1" applyBorder="1" applyAlignment="1"/>
    <xf numFmtId="3" fontId="58" fillId="0" borderId="0" xfId="22" applyNumberFormat="1" applyFont="1" applyFill="1" applyAlignment="1"/>
    <xf numFmtId="165" fontId="58" fillId="0" borderId="0" xfId="26" applyNumberFormat="1" applyFont="1" applyAlignment="1"/>
    <xf numFmtId="165" fontId="58" fillId="0" borderId="0" xfId="26" applyNumberFormat="1" applyFont="1" applyFill="1" applyAlignment="1"/>
    <xf numFmtId="165" fontId="58" fillId="0" borderId="16" xfId="0" applyNumberFormat="1" applyFont="1" applyFill="1" applyBorder="1" applyAlignment="1"/>
    <xf numFmtId="165" fontId="58" fillId="0" borderId="0" xfId="0" applyNumberFormat="1" applyFont="1" applyFill="1" applyBorder="1" applyAlignment="1"/>
    <xf numFmtId="1" fontId="53" fillId="0" borderId="0" xfId="0" applyNumberFormat="1" applyFont="1" applyFill="1" applyAlignment="1">
      <alignment horizontal="left" vertical="center" wrapText="1"/>
    </xf>
    <xf numFmtId="185" fontId="20" fillId="0" borderId="0" xfId="0" applyNumberFormat="1" applyFont="1" applyAlignment="1">
      <alignment horizontal="right"/>
    </xf>
    <xf numFmtId="0" fontId="60" fillId="0" borderId="0" xfId="0" applyFont="1"/>
    <xf numFmtId="169" fontId="20" fillId="0" borderId="0" xfId="28" applyNumberFormat="1" applyFont="1" applyFill="1" applyBorder="1" applyAlignment="1">
      <alignment horizontal="right" indent="1"/>
    </xf>
    <xf numFmtId="169" fontId="14" fillId="0" borderId="0" xfId="0" applyNumberFormat="1" applyFont="1" applyFill="1" applyAlignment="1">
      <alignment horizontal="right"/>
    </xf>
    <xf numFmtId="49" fontId="2" fillId="0" borderId="0" xfId="0" applyNumberFormat="1" applyFont="1" applyAlignment="1">
      <alignment wrapText="1"/>
    </xf>
    <xf numFmtId="49" fontId="2" fillId="0" borderId="0" xfId="2" applyNumberFormat="1" applyFont="1" applyFill="1"/>
    <xf numFmtId="190" fontId="14" fillId="0" borderId="0" xfId="17" applyNumberFormat="1" applyFont="1" applyFill="1" applyAlignment="1">
      <alignment horizontal="right"/>
    </xf>
    <xf numFmtId="169" fontId="13" fillId="0" borderId="0" xfId="7" applyNumberFormat="1" applyFont="1"/>
    <xf numFmtId="0" fontId="28" fillId="0" borderId="0" xfId="2" applyFont="1" applyAlignment="1">
      <alignment horizontal="left" indent="1"/>
    </xf>
    <xf numFmtId="3" fontId="13" fillId="0" borderId="17" xfId="23" applyNumberFormat="1" applyFont="1" applyBorder="1" applyAlignment="1">
      <alignment horizontal="center" vertical="center" wrapText="1"/>
    </xf>
    <xf numFmtId="3" fontId="13" fillId="0" borderId="18" xfId="23" applyNumberFormat="1" applyFont="1" applyBorder="1" applyAlignment="1">
      <alignment horizontal="center" vertical="center" wrapText="1"/>
    </xf>
    <xf numFmtId="49" fontId="13" fillId="0" borderId="3" xfId="15" applyNumberFormat="1" applyFont="1" applyBorder="1" applyAlignment="1">
      <alignment vertical="center"/>
    </xf>
    <xf numFmtId="0" fontId="13" fillId="0" borderId="19" xfId="19" applyFont="1" applyBorder="1" applyAlignment="1">
      <alignment horizontal="center" vertical="center" wrapText="1"/>
    </xf>
    <xf numFmtId="165" fontId="35" fillId="0" borderId="10" xfId="0" applyNumberFormat="1" applyFont="1" applyBorder="1" applyAlignment="1"/>
    <xf numFmtId="0" fontId="2" fillId="0" borderId="0" xfId="0" applyFont="1" applyAlignment="1" applyProtection="1">
      <alignment vertical="center"/>
      <protection locked="0"/>
    </xf>
    <xf numFmtId="0" fontId="61" fillId="0" borderId="0" xfId="2" applyFont="1" applyProtection="1"/>
    <xf numFmtId="187" fontId="13" fillId="0" borderId="0" xfId="16" applyNumberFormat="1" applyFont="1" applyFill="1"/>
    <xf numFmtId="176" fontId="28" fillId="0" borderId="0" xfId="2" applyNumberFormat="1" applyFont="1" applyAlignment="1">
      <alignment horizontal="left"/>
    </xf>
    <xf numFmtId="169" fontId="2" fillId="0" borderId="0" xfId="15" applyNumberFormat="1" applyFont="1"/>
    <xf numFmtId="3" fontId="62" fillId="0" borderId="0" xfId="0" applyNumberFormat="1" applyFont="1" applyFill="1" applyBorder="1" applyAlignment="1">
      <alignment horizontal="right"/>
    </xf>
    <xf numFmtId="193" fontId="64" fillId="0" borderId="0" xfId="15" applyNumberFormat="1" applyFont="1" applyFill="1" applyBorder="1" applyAlignment="1"/>
    <xf numFmtId="0" fontId="62" fillId="0" borderId="0" xfId="0" applyFont="1" applyBorder="1" applyAlignment="1">
      <alignment horizontal="right"/>
    </xf>
    <xf numFmtId="3" fontId="62" fillId="0" borderId="0" xfId="0" applyNumberFormat="1" applyFont="1" applyBorder="1" applyAlignment="1">
      <alignment horizontal="right"/>
    </xf>
    <xf numFmtId="3" fontId="63" fillId="0" borderId="0" xfId="0" applyNumberFormat="1" applyFont="1" applyBorder="1" applyAlignment="1">
      <alignment horizontal="right"/>
    </xf>
    <xf numFmtId="193" fontId="64" fillId="0" borderId="0" xfId="15" applyNumberFormat="1" applyFont="1" applyBorder="1" applyAlignment="1"/>
    <xf numFmtId="49" fontId="2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top" wrapText="1"/>
    </xf>
    <xf numFmtId="175" fontId="2" fillId="0" borderId="0" xfId="0" applyNumberFormat="1" applyFont="1" applyFill="1" applyAlignment="1">
      <alignment horizontal="right" vertical="center" wrapText="1"/>
    </xf>
    <xf numFmtId="49" fontId="2" fillId="0" borderId="0" xfId="2" applyNumberFormat="1" applyFont="1" applyFill="1" applyAlignment="1">
      <alignment vertical="top" wrapText="1"/>
    </xf>
    <xf numFmtId="175" fontId="2" fillId="0" borderId="0" xfId="0" applyNumberFormat="1" applyFont="1" applyFill="1" applyAlignment="1">
      <alignment horizontal="right" wrapText="1"/>
    </xf>
    <xf numFmtId="185" fontId="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Fill="1" applyAlignment="1">
      <alignment horizontal="right" vertical="center" wrapText="1"/>
    </xf>
    <xf numFmtId="165" fontId="20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Fill="1" applyAlignment="1">
      <alignment horizontal="right" wrapText="1"/>
    </xf>
    <xf numFmtId="165" fontId="20" fillId="0" borderId="0" xfId="0" applyNumberFormat="1" applyFont="1" applyFill="1" applyAlignment="1">
      <alignment horizontal="right" wrapText="1"/>
    </xf>
    <xf numFmtId="185" fontId="20" fillId="0" borderId="0" xfId="0" applyNumberFormat="1" applyFont="1" applyFill="1" applyAlignment="1">
      <alignment horizontal="right" vertical="center" wrapText="1"/>
    </xf>
    <xf numFmtId="185" fontId="2" fillId="0" borderId="0" xfId="0" applyNumberFormat="1" applyFont="1" applyFill="1" applyAlignment="1">
      <alignment horizontal="right" wrapText="1"/>
    </xf>
    <xf numFmtId="49" fontId="2" fillId="0" borderId="0" xfId="2" applyNumberFormat="1" applyFont="1" applyFill="1" applyAlignment="1">
      <alignment wrapText="1"/>
    </xf>
    <xf numFmtId="49" fontId="65" fillId="0" borderId="0" xfId="0" applyNumberFormat="1" applyFont="1"/>
    <xf numFmtId="189" fontId="2" fillId="0" borderId="0" xfId="0" applyNumberFormat="1" applyFont="1" applyFill="1" applyAlignment="1">
      <alignment horizontal="right" vertical="center" wrapText="1"/>
    </xf>
    <xf numFmtId="175" fontId="20" fillId="0" borderId="0" xfId="0" applyNumberFormat="1" applyFont="1" applyFill="1" applyAlignment="1">
      <alignment horizontal="right" vertical="center" wrapText="1"/>
    </xf>
    <xf numFmtId="49" fontId="65" fillId="0" borderId="0" xfId="0" applyNumberFormat="1" applyFont="1" applyAlignment="1">
      <alignment horizontal="left" indent="1"/>
    </xf>
    <xf numFmtId="0" fontId="65" fillId="0" borderId="0" xfId="0" applyFont="1"/>
    <xf numFmtId="165" fontId="2" fillId="0" borderId="0" xfId="0" applyNumberFormat="1" applyFont="1" applyAlignment="1">
      <alignment horizontal="right"/>
    </xf>
    <xf numFmtId="189" fontId="20" fillId="0" borderId="0" xfId="0" applyNumberFormat="1" applyFont="1" applyFill="1" applyAlignment="1">
      <alignment horizontal="right" vertical="center" wrapText="1"/>
    </xf>
    <xf numFmtId="49" fontId="65" fillId="0" borderId="0" xfId="0" applyNumberFormat="1" applyFont="1" applyAlignment="1">
      <alignment wrapText="1"/>
    </xf>
    <xf numFmtId="194" fontId="20" fillId="0" borderId="0" xfId="0" applyNumberFormat="1" applyFont="1" applyFill="1" applyAlignment="1">
      <alignment horizontal="right" vertical="center" wrapText="1"/>
    </xf>
    <xf numFmtId="0" fontId="20" fillId="0" borderId="0" xfId="5" applyFont="1"/>
    <xf numFmtId="49" fontId="2" fillId="0" borderId="0" xfId="0" applyNumberFormat="1" applyFont="1" applyAlignment="1"/>
    <xf numFmtId="192" fontId="20" fillId="0" borderId="0" xfId="0" applyNumberFormat="1" applyFont="1" applyFill="1" applyAlignment="1">
      <alignment horizontal="right" vertical="center" wrapText="1"/>
    </xf>
    <xf numFmtId="192" fontId="38" fillId="0" borderId="0" xfId="0" applyNumberFormat="1" applyFont="1" applyFill="1" applyAlignment="1">
      <alignment horizontal="right" vertical="center" wrapText="1"/>
    </xf>
    <xf numFmtId="190" fontId="2" fillId="0" borderId="0" xfId="17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184" fontId="2" fillId="0" borderId="0" xfId="0" applyNumberFormat="1" applyFont="1" applyAlignment="1">
      <alignment horizontal="right"/>
    </xf>
    <xf numFmtId="175" fontId="2" fillId="0" borderId="0" xfId="0" applyNumberFormat="1" applyFont="1" applyFill="1" applyAlignment="1">
      <alignment horizontal="right" wrapText="1"/>
    </xf>
    <xf numFmtId="169" fontId="2" fillId="0" borderId="0" xfId="0" applyNumberFormat="1" applyFont="1" applyAlignment="1">
      <alignment horizontal="right" indent="1"/>
    </xf>
    <xf numFmtId="175" fontId="2" fillId="0" borderId="0" xfId="0" applyNumberFormat="1" applyFont="1" applyFill="1" applyAlignment="1">
      <alignment horizontal="right" wrapText="1"/>
    </xf>
    <xf numFmtId="175" fontId="66" fillId="0" borderId="0" xfId="0" applyNumberFormat="1" applyFont="1" applyFill="1" applyAlignment="1">
      <alignment horizontal="right" vertical="center" wrapText="1"/>
    </xf>
    <xf numFmtId="0" fontId="2" fillId="0" borderId="0" xfId="7" applyFont="1"/>
    <xf numFmtId="175" fontId="2" fillId="0" borderId="0" xfId="0" applyNumberFormat="1" applyFont="1" applyFill="1" applyAlignment="1">
      <alignment horizontal="right" wrapText="1"/>
    </xf>
    <xf numFmtId="190" fontId="2" fillId="0" borderId="0" xfId="0" applyNumberFormat="1" applyFont="1" applyFill="1" applyAlignment="1">
      <alignment horizontal="right" vertical="center" wrapText="1"/>
    </xf>
    <xf numFmtId="169" fontId="66" fillId="0" borderId="0" xfId="0" applyNumberFormat="1" applyFont="1" applyFill="1" applyAlignment="1">
      <alignment horizontal="right" vertical="center" wrapText="1"/>
    </xf>
    <xf numFmtId="169" fontId="2" fillId="0" borderId="0" xfId="0" applyNumberFormat="1" applyFont="1" applyFill="1" applyAlignment="1">
      <alignment horizontal="right" vertical="center" wrapText="1"/>
    </xf>
    <xf numFmtId="190" fontId="2" fillId="0" borderId="0" xfId="0" applyNumberFormat="1" applyFont="1" applyFill="1" applyAlignment="1">
      <alignment horizontal="right" wrapText="1"/>
    </xf>
    <xf numFmtId="168" fontId="2" fillId="0" borderId="0" xfId="0" applyNumberFormat="1" applyFont="1" applyFill="1" applyAlignment="1">
      <alignment horizontal="right" wrapText="1"/>
    </xf>
    <xf numFmtId="175" fontId="2" fillId="0" borderId="0" xfId="0" applyNumberFormat="1" applyFont="1" applyFill="1" applyAlignment="1">
      <alignment horizontal="right" wrapText="1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65" fontId="35" fillId="0" borderId="0" xfId="0" applyNumberFormat="1" applyFont="1" applyBorder="1" applyAlignment="1"/>
    <xf numFmtId="175" fontId="2" fillId="0" borderId="0" xfId="0" applyNumberFormat="1" applyFont="1" applyFill="1" applyAlignment="1">
      <alignment horizontal="right" wrapText="1"/>
    </xf>
    <xf numFmtId="191" fontId="20" fillId="0" borderId="0" xfId="0" applyNumberFormat="1" applyFont="1" applyFill="1" applyAlignment="1">
      <alignment horizontal="right" vertical="center" wrapText="1"/>
    </xf>
    <xf numFmtId="165" fontId="20" fillId="0" borderId="0" xfId="0" applyNumberFormat="1" applyFont="1" applyAlignment="1">
      <alignment horizontal="right" indent="1"/>
    </xf>
    <xf numFmtId="165" fontId="38" fillId="0" borderId="0" xfId="0" applyNumberFormat="1" applyFont="1" applyAlignment="1">
      <alignment horizontal="right" indent="1"/>
    </xf>
    <xf numFmtId="0" fontId="16" fillId="0" borderId="0" xfId="0" applyFont="1"/>
    <xf numFmtId="0" fontId="1" fillId="0" borderId="0" xfId="0" applyFont="1"/>
    <xf numFmtId="0" fontId="11" fillId="0" borderId="0" xfId="0" applyFont="1" applyAlignme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69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169" fontId="2" fillId="0" borderId="0" xfId="28" applyNumberFormat="1" applyFont="1" applyBorder="1" applyAlignment="1">
      <alignment horizontal="right" inden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29" fillId="0" borderId="0" xfId="2" applyFont="1" applyAlignment="1"/>
    <xf numFmtId="168" fontId="13" fillId="0" borderId="1" xfId="7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9" fillId="0" borderId="0" xfId="2" applyFont="1" applyAlignment="1">
      <alignment horizontal="left" vertical="top" wrapText="1"/>
    </xf>
    <xf numFmtId="0" fontId="29" fillId="0" borderId="0" xfId="2" applyFont="1" applyAlignment="1">
      <alignment horizontal="left" vertical="top"/>
    </xf>
    <xf numFmtId="49" fontId="13" fillId="0" borderId="0" xfId="15" applyNumberFormat="1" applyFont="1" applyBorder="1" applyAlignment="1">
      <alignment horizontal="center"/>
    </xf>
    <xf numFmtId="0" fontId="22" fillId="0" borderId="0" xfId="15" applyFont="1" applyAlignment="1">
      <alignment horizontal="left"/>
    </xf>
    <xf numFmtId="0" fontId="15" fillId="0" borderId="0" xfId="0" applyFont="1" applyAlignment="1">
      <alignment horizontal="left"/>
    </xf>
    <xf numFmtId="169" fontId="13" fillId="0" borderId="0" xfId="0" applyNumberFormat="1" applyFont="1" applyAlignment="1">
      <alignment horizontal="center"/>
    </xf>
    <xf numFmtId="167" fontId="13" fillId="0" borderId="1" xfId="7" applyNumberFormat="1" applyFont="1" applyBorder="1" applyAlignment="1">
      <alignment horizontal="center" vertical="center"/>
    </xf>
    <xf numFmtId="0" fontId="13" fillId="0" borderId="5" xfId="15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" xfId="1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9" fillId="0" borderId="0" xfId="2" applyFont="1" applyAlignment="1">
      <alignment wrapText="1"/>
    </xf>
    <xf numFmtId="168" fontId="2" fillId="0" borderId="1" xfId="5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29" fillId="0" borderId="0" xfId="2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wrapText="1"/>
    </xf>
    <xf numFmtId="0" fontId="16" fillId="0" borderId="0" xfId="0" applyFont="1"/>
    <xf numFmtId="1" fontId="2" fillId="0" borderId="5" xfId="20" applyNumberFormat="1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7" fontId="2" fillId="0" borderId="1" xfId="5" applyNumberFormat="1" applyFont="1" applyBorder="1" applyAlignment="1">
      <alignment horizontal="center" vertical="center"/>
    </xf>
    <xf numFmtId="167" fontId="2" fillId="0" borderId="19" xfId="0" applyNumberFormat="1" applyFont="1" applyBorder="1" applyAlignment="1">
      <alignment horizontal="center" vertical="center" wrapText="1"/>
    </xf>
    <xf numFmtId="167" fontId="2" fillId="0" borderId="18" xfId="0" applyNumberFormat="1" applyFont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167" fontId="2" fillId="0" borderId="22" xfId="0" applyNumberFormat="1" applyFont="1" applyBorder="1" applyAlignment="1">
      <alignment horizontal="center" vertical="center" wrapText="1"/>
    </xf>
    <xf numFmtId="167" fontId="2" fillId="0" borderId="21" xfId="0" applyNumberFormat="1" applyFont="1" applyBorder="1" applyAlignment="1">
      <alignment horizontal="center" vertical="center" wrapText="1"/>
    </xf>
    <xf numFmtId="167" fontId="2" fillId="0" borderId="2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1" fontId="2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6" fillId="0" borderId="0" xfId="0" applyFont="1" applyAlignment="1"/>
    <xf numFmtId="0" fontId="29" fillId="0" borderId="0" xfId="2" applyFont="1"/>
    <xf numFmtId="0" fontId="13" fillId="0" borderId="2" xfId="15" applyFont="1" applyBorder="1" applyAlignment="1">
      <alignment horizontal="center" vertical="center"/>
    </xf>
    <xf numFmtId="0" fontId="13" fillId="0" borderId="12" xfId="15" applyFont="1" applyBorder="1" applyAlignment="1">
      <alignment horizontal="center" vertical="center"/>
    </xf>
    <xf numFmtId="167" fontId="2" fillId="0" borderId="17" xfId="7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 wrapText="1"/>
    </xf>
    <xf numFmtId="0" fontId="0" fillId="0" borderId="0" xfId="0" applyAlignment="1"/>
    <xf numFmtId="0" fontId="2" fillId="0" borderId="5" xfId="9" applyFont="1" applyBorder="1" applyAlignment="1">
      <alignment horizontal="center" vertical="center" wrapText="1"/>
    </xf>
    <xf numFmtId="167" fontId="2" fillId="0" borderId="1" xfId="9" applyNumberFormat="1" applyFont="1" applyBorder="1" applyAlignment="1">
      <alignment horizontal="center" vertical="center"/>
    </xf>
    <xf numFmtId="167" fontId="2" fillId="0" borderId="1" xfId="7" applyNumberFormat="1" applyFont="1" applyBorder="1" applyAlignment="1">
      <alignment horizontal="center" vertical="center" wrapText="1"/>
    </xf>
    <xf numFmtId="168" fontId="2" fillId="0" borderId="1" xfId="9" applyNumberFormat="1" applyFont="1" applyBorder="1" applyAlignment="1">
      <alignment horizontal="center" vertical="center"/>
    </xf>
    <xf numFmtId="168" fontId="2" fillId="0" borderId="2" xfId="9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7" fontId="2" fillId="0" borderId="19" xfId="7" applyNumberFormat="1" applyFont="1" applyBorder="1" applyAlignment="1">
      <alignment horizontal="center" vertical="center" wrapText="1"/>
    </xf>
    <xf numFmtId="167" fontId="2" fillId="0" borderId="18" xfId="7" applyNumberFormat="1" applyFont="1" applyBorder="1" applyAlignment="1">
      <alignment horizontal="center" vertical="center" wrapText="1"/>
    </xf>
    <xf numFmtId="167" fontId="2" fillId="0" borderId="20" xfId="7" applyNumberFormat="1" applyFont="1" applyBorder="1" applyAlignment="1">
      <alignment horizontal="center" vertical="center" wrapText="1"/>
    </xf>
    <xf numFmtId="167" fontId="2" fillId="0" borderId="22" xfId="7" applyNumberFormat="1" applyFont="1" applyBorder="1" applyAlignment="1">
      <alignment horizontal="center" vertical="center" wrapText="1"/>
    </xf>
    <xf numFmtId="167" fontId="2" fillId="0" borderId="21" xfId="7" applyNumberFormat="1" applyFont="1" applyBorder="1" applyAlignment="1">
      <alignment horizontal="center" vertical="center" wrapText="1"/>
    </xf>
    <xf numFmtId="167" fontId="2" fillId="0" borderId="23" xfId="7" applyNumberFormat="1" applyFont="1" applyBorder="1" applyAlignment="1">
      <alignment horizontal="center" vertical="center" wrapText="1"/>
    </xf>
    <xf numFmtId="167" fontId="2" fillId="0" borderId="2" xfId="9" applyNumberFormat="1" applyFont="1" applyBorder="1" applyAlignment="1">
      <alignment horizontal="center" vertical="center"/>
    </xf>
    <xf numFmtId="167" fontId="2" fillId="0" borderId="12" xfId="9" applyNumberFormat="1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167" fontId="13" fillId="0" borderId="2" xfId="20" applyNumberFormat="1" applyFont="1" applyFill="1" applyBorder="1" applyAlignment="1">
      <alignment horizontal="center" vertical="center"/>
    </xf>
    <xf numFmtId="167" fontId="13" fillId="0" borderId="5" xfId="20" applyNumberFormat="1" applyFont="1" applyFill="1" applyBorder="1" applyAlignment="1">
      <alignment horizontal="center" vertical="center"/>
    </xf>
    <xf numFmtId="168" fontId="13" fillId="0" borderId="2" xfId="7" applyNumberFormat="1" applyFont="1" applyBorder="1" applyAlignment="1">
      <alignment horizontal="center" vertical="center"/>
    </xf>
    <xf numFmtId="168" fontId="13" fillId="0" borderId="12" xfId="7" applyNumberFormat="1" applyFont="1" applyBorder="1" applyAlignment="1">
      <alignment horizontal="center" vertical="center"/>
    </xf>
    <xf numFmtId="0" fontId="13" fillId="0" borderId="3" xfId="15" applyFont="1" applyFill="1" applyBorder="1" applyAlignment="1">
      <alignment horizontal="center" vertical="center"/>
    </xf>
    <xf numFmtId="0" fontId="13" fillId="0" borderId="18" xfId="15" applyFont="1" applyFill="1" applyBorder="1" applyAlignment="1">
      <alignment horizontal="center" vertical="center"/>
    </xf>
    <xf numFmtId="0" fontId="13" fillId="0" borderId="0" xfId="15" applyFont="1" applyFill="1" applyBorder="1" applyAlignment="1">
      <alignment horizontal="center" vertical="center"/>
    </xf>
    <xf numFmtId="0" fontId="13" fillId="0" borderId="22" xfId="15" applyFont="1" applyFill="1" applyBorder="1" applyAlignment="1">
      <alignment horizontal="center" vertical="center"/>
    </xf>
    <xf numFmtId="0" fontId="13" fillId="0" borderId="4" xfId="15" applyFont="1" applyFill="1" applyBorder="1" applyAlignment="1">
      <alignment horizontal="center" vertical="center"/>
    </xf>
    <xf numFmtId="0" fontId="13" fillId="0" borderId="23" xfId="15" applyFont="1" applyFill="1" applyBorder="1" applyAlignment="1">
      <alignment horizontal="center" vertical="center"/>
    </xf>
    <xf numFmtId="0" fontId="13" fillId="0" borderId="2" xfId="15" applyFont="1" applyBorder="1" applyAlignment="1">
      <alignment horizontal="center"/>
    </xf>
    <xf numFmtId="0" fontId="13" fillId="0" borderId="12" xfId="15" applyFont="1" applyBorder="1" applyAlignment="1">
      <alignment horizontal="center"/>
    </xf>
    <xf numFmtId="0" fontId="13" fillId="0" borderId="0" xfId="15" applyFont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left" wrapText="1"/>
    </xf>
    <xf numFmtId="0" fontId="15" fillId="0" borderId="0" xfId="0" applyFont="1" applyFill="1" applyAlignment="1">
      <alignment horizontal="left" vertical="center" wrapText="1"/>
    </xf>
    <xf numFmtId="0" fontId="29" fillId="0" borderId="0" xfId="2" applyFont="1" applyFill="1" applyAlignment="1">
      <alignment wrapText="1"/>
    </xf>
    <xf numFmtId="0" fontId="29" fillId="0" borderId="0" xfId="2" applyFont="1" applyFill="1"/>
    <xf numFmtId="167" fontId="2" fillId="0" borderId="17" xfId="15" applyNumberFormat="1" applyFont="1" applyBorder="1" applyAlignment="1">
      <alignment horizontal="center" vertical="center" wrapText="1"/>
    </xf>
    <xf numFmtId="167" fontId="2" fillId="0" borderId="24" xfId="15" applyNumberFormat="1" applyFont="1" applyBorder="1" applyAlignment="1">
      <alignment horizontal="center" vertical="center" wrapText="1"/>
    </xf>
    <xf numFmtId="167" fontId="2" fillId="0" borderId="25" xfId="15" applyNumberFormat="1" applyFont="1" applyBorder="1" applyAlignment="1">
      <alignment horizontal="center" vertical="center" wrapText="1"/>
    </xf>
    <xf numFmtId="168" fontId="2" fillId="0" borderId="17" xfId="15" applyNumberFormat="1" applyFont="1" applyBorder="1" applyAlignment="1">
      <alignment horizontal="center" vertical="center" wrapText="1"/>
    </xf>
    <xf numFmtId="168" fontId="2" fillId="0" borderId="24" xfId="15" applyNumberFormat="1" applyFont="1" applyBorder="1" applyAlignment="1">
      <alignment horizontal="center" vertical="center" wrapText="1"/>
    </xf>
    <xf numFmtId="168" fontId="2" fillId="0" borderId="25" xfId="15" applyNumberFormat="1" applyFont="1" applyBorder="1" applyAlignment="1">
      <alignment horizontal="center" vertical="center" wrapText="1"/>
    </xf>
    <xf numFmtId="168" fontId="13" fillId="0" borderId="17" xfId="7" applyNumberFormat="1" applyFont="1" applyBorder="1" applyAlignment="1">
      <alignment horizontal="center" vertical="center" wrapText="1"/>
    </xf>
    <xf numFmtId="168" fontId="13" fillId="0" borderId="24" xfId="7" applyNumberFormat="1" applyFont="1" applyBorder="1" applyAlignment="1">
      <alignment horizontal="center" vertical="center" wrapText="1"/>
    </xf>
    <xf numFmtId="168" fontId="13" fillId="0" borderId="25" xfId="7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189" fontId="20" fillId="0" borderId="0" xfId="0" applyNumberFormat="1" applyFont="1" applyFill="1" applyBorder="1" applyAlignment="1">
      <alignment horizontal="right" wrapText="1"/>
    </xf>
    <xf numFmtId="189" fontId="2" fillId="0" borderId="0" xfId="0" applyNumberFormat="1" applyFont="1" applyFill="1" applyBorder="1" applyAlignment="1">
      <alignment horizontal="right" wrapText="1"/>
    </xf>
    <xf numFmtId="0" fontId="2" fillId="0" borderId="20" xfId="20" applyFont="1" applyBorder="1" applyAlignment="1">
      <alignment horizontal="center" vertical="center" wrapText="1"/>
    </xf>
    <xf numFmtId="0" fontId="2" fillId="0" borderId="0" xfId="20" applyFont="1" applyBorder="1" applyAlignment="1">
      <alignment horizontal="center" vertical="center" wrapText="1"/>
    </xf>
    <xf numFmtId="168" fontId="2" fillId="0" borderId="2" xfId="20" applyNumberFormat="1" applyFont="1" applyBorder="1" applyAlignment="1">
      <alignment horizontal="center" vertical="center"/>
    </xf>
    <xf numFmtId="168" fontId="2" fillId="0" borderId="12" xfId="20" applyNumberFormat="1" applyFont="1" applyBorder="1" applyAlignment="1">
      <alignment horizontal="center" vertical="center"/>
    </xf>
    <xf numFmtId="1" fontId="2" fillId="0" borderId="18" xfId="20" applyNumberFormat="1" applyFont="1" applyBorder="1" applyAlignment="1">
      <alignment horizontal="center" vertical="center" wrapText="1"/>
    </xf>
    <xf numFmtId="1" fontId="2" fillId="0" borderId="22" xfId="20" applyNumberFormat="1" applyFont="1" applyBorder="1" applyAlignment="1">
      <alignment horizontal="center" vertical="center" wrapText="1"/>
    </xf>
    <xf numFmtId="1" fontId="2" fillId="0" borderId="23" xfId="20" applyNumberFormat="1" applyFont="1" applyBorder="1" applyAlignment="1">
      <alignment horizontal="center" vertical="center" wrapText="1"/>
    </xf>
    <xf numFmtId="0" fontId="2" fillId="0" borderId="24" xfId="20" applyFont="1" applyBorder="1" applyAlignment="1">
      <alignment horizontal="center" vertical="center"/>
    </xf>
    <xf numFmtId="0" fontId="2" fillId="0" borderId="25" xfId="20" applyFont="1" applyBorder="1" applyAlignment="1">
      <alignment horizontal="center" vertical="center"/>
    </xf>
    <xf numFmtId="0" fontId="2" fillId="0" borderId="19" xfId="20" applyFont="1" applyBorder="1" applyAlignment="1">
      <alignment horizontal="center" vertical="center" wrapText="1"/>
    </xf>
    <xf numFmtId="0" fontId="2" fillId="0" borderId="21" xfId="20" applyFont="1" applyBorder="1" applyAlignment="1">
      <alignment horizontal="center" vertical="center" wrapText="1"/>
    </xf>
    <xf numFmtId="0" fontId="22" fillId="0" borderId="0" xfId="20" applyFont="1" applyAlignment="1">
      <alignment horizontal="left"/>
    </xf>
    <xf numFmtId="167" fontId="2" fillId="0" borderId="2" xfId="20" applyNumberFormat="1" applyFont="1" applyBorder="1" applyAlignment="1">
      <alignment horizontal="center" vertical="center"/>
    </xf>
    <xf numFmtId="167" fontId="2" fillId="0" borderId="5" xfId="20" applyNumberFormat="1" applyFont="1" applyBorder="1" applyAlignment="1">
      <alignment horizontal="center" vertical="center"/>
    </xf>
    <xf numFmtId="165" fontId="20" fillId="0" borderId="0" xfId="0" applyNumberFormat="1" applyFont="1" applyFill="1" applyBorder="1" applyAlignment="1">
      <alignment horizontal="right" wrapText="1"/>
    </xf>
    <xf numFmtId="168" fontId="2" fillId="0" borderId="19" xfId="15" applyNumberFormat="1" applyFont="1" applyBorder="1" applyAlignment="1">
      <alignment horizontal="center" vertical="center" wrapText="1"/>
    </xf>
    <xf numFmtId="168" fontId="2" fillId="0" borderId="18" xfId="15" applyNumberFormat="1" applyFont="1" applyBorder="1" applyAlignment="1">
      <alignment horizontal="center" vertical="center" wrapText="1"/>
    </xf>
    <xf numFmtId="168" fontId="2" fillId="0" borderId="20" xfId="15" applyNumberFormat="1" applyFont="1" applyBorder="1" applyAlignment="1">
      <alignment horizontal="center" vertical="center" wrapText="1"/>
    </xf>
    <xf numFmtId="168" fontId="2" fillId="0" borderId="22" xfId="15" applyNumberFormat="1" applyFont="1" applyBorder="1" applyAlignment="1">
      <alignment horizontal="center" vertical="center" wrapText="1"/>
    </xf>
    <xf numFmtId="168" fontId="2" fillId="0" borderId="21" xfId="15" applyNumberFormat="1" applyFont="1" applyBorder="1" applyAlignment="1">
      <alignment horizontal="center" vertical="center" wrapText="1"/>
    </xf>
    <xf numFmtId="168" fontId="2" fillId="0" borderId="23" xfId="15" applyNumberFormat="1" applyFont="1" applyBorder="1" applyAlignment="1">
      <alignment horizontal="center" vertical="center" wrapText="1"/>
    </xf>
    <xf numFmtId="167" fontId="2" fillId="0" borderId="1" xfId="20" applyNumberFormat="1" applyFont="1" applyBorder="1" applyAlignment="1">
      <alignment horizontal="center" vertical="center"/>
    </xf>
    <xf numFmtId="168" fontId="2" fillId="0" borderId="1" xfId="20" applyNumberFormat="1" applyFont="1" applyBorder="1" applyAlignment="1">
      <alignment horizontal="center" vertical="center"/>
    </xf>
    <xf numFmtId="168" fontId="2" fillId="0" borderId="2" xfId="5" applyNumberFormat="1" applyFont="1" applyBorder="1" applyAlignment="1">
      <alignment horizontal="center" vertical="center"/>
    </xf>
    <xf numFmtId="3" fontId="13" fillId="0" borderId="19" xfId="23" applyNumberFormat="1" applyFont="1" applyBorder="1" applyAlignment="1">
      <alignment horizontal="center" vertical="center"/>
    </xf>
    <xf numFmtId="3" fontId="13" fillId="0" borderId="3" xfId="23" applyNumberFormat="1" applyFont="1" applyBorder="1" applyAlignment="1">
      <alignment horizontal="center" vertical="center"/>
    </xf>
    <xf numFmtId="1" fontId="13" fillId="0" borderId="3" xfId="7" applyNumberFormat="1" applyFont="1" applyBorder="1" applyAlignment="1">
      <alignment horizontal="center" vertical="center"/>
    </xf>
    <xf numFmtId="1" fontId="13" fillId="0" borderId="4" xfId="7" applyNumberFormat="1" applyFont="1" applyBorder="1" applyAlignment="1">
      <alignment horizontal="center" vertical="center"/>
    </xf>
    <xf numFmtId="1" fontId="13" fillId="0" borderId="17" xfId="7" applyNumberFormat="1" applyFont="1" applyBorder="1" applyAlignment="1">
      <alignment horizontal="center" vertical="center" wrapText="1"/>
    </xf>
    <xf numFmtId="1" fontId="13" fillId="0" borderId="25" xfId="7" applyNumberFormat="1" applyFont="1" applyBorder="1" applyAlignment="1">
      <alignment horizontal="center" vertical="center"/>
    </xf>
    <xf numFmtId="175" fontId="13" fillId="0" borderId="0" xfId="0" applyNumberFormat="1" applyFont="1" applyAlignment="1">
      <alignment horizontal="center"/>
    </xf>
    <xf numFmtId="175" fontId="13" fillId="0" borderId="0" xfId="15" applyNumberFormat="1" applyFont="1" applyBorder="1" applyAlignment="1">
      <alignment horizontal="center"/>
    </xf>
    <xf numFmtId="0" fontId="15" fillId="0" borderId="0" xfId="0" applyFont="1" applyFill="1" applyAlignment="1">
      <alignment horizontal="left" vertical="center"/>
    </xf>
    <xf numFmtId="175" fontId="13" fillId="0" borderId="0" xfId="0" applyNumberFormat="1" applyFont="1" applyBorder="1" applyAlignment="1">
      <alignment horizontal="center"/>
    </xf>
    <xf numFmtId="190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Alignment="1">
      <alignment horizontal="left" vertical="top"/>
    </xf>
    <xf numFmtId="175" fontId="2" fillId="0" borderId="0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1" fontId="13" fillId="0" borderId="3" xfId="7" applyNumberFormat="1" applyFont="1" applyBorder="1" applyAlignment="1">
      <alignment horizontal="center" vertical="center" wrapText="1"/>
    </xf>
    <xf numFmtId="1" fontId="13" fillId="0" borderId="18" xfId="4" applyNumberFormat="1" applyFont="1" applyBorder="1" applyAlignment="1">
      <alignment horizontal="center" vertical="center" wrapText="1"/>
    </xf>
    <xf numFmtId="1" fontId="13" fillId="0" borderId="23" xfId="4" applyNumberFormat="1" applyFont="1" applyBorder="1" applyAlignment="1">
      <alignment horizontal="center" vertical="center" wrapText="1"/>
    </xf>
    <xf numFmtId="3" fontId="13" fillId="0" borderId="19" xfId="23" applyNumberFormat="1" applyFont="1" applyBorder="1" applyAlignment="1">
      <alignment horizontal="center" vertical="center" wrapText="1"/>
    </xf>
    <xf numFmtId="3" fontId="13" fillId="0" borderId="21" xfId="23" applyNumberFormat="1" applyFont="1" applyBorder="1" applyAlignment="1">
      <alignment horizontal="center" vertical="center" wrapText="1"/>
    </xf>
    <xf numFmtId="190" fontId="2" fillId="0" borderId="0" xfId="0" applyNumberFormat="1" applyFont="1" applyFill="1" applyBorder="1" applyAlignment="1">
      <alignment wrapText="1"/>
    </xf>
    <xf numFmtId="190" fontId="0" fillId="0" borderId="0" xfId="0" applyNumberFormat="1" applyFill="1" applyBorder="1" applyAlignment="1">
      <alignment wrapText="1"/>
    </xf>
    <xf numFmtId="190" fontId="0" fillId="0" borderId="0" xfId="0" applyNumberFormat="1" applyFill="1" applyBorder="1" applyAlignment="1">
      <alignment horizontal="right" wrapText="1"/>
    </xf>
    <xf numFmtId="189" fontId="0" fillId="0" borderId="0" xfId="0" applyNumberFormat="1" applyFill="1" applyAlignment="1">
      <alignment horizontal="right"/>
    </xf>
    <xf numFmtId="0" fontId="13" fillId="0" borderId="12" xfId="7" applyFont="1" applyBorder="1" applyAlignment="1">
      <alignment horizontal="center" vertical="center"/>
    </xf>
    <xf numFmtId="3" fontId="13" fillId="0" borderId="17" xfId="23" applyNumberFormat="1" applyFont="1" applyBorder="1" applyAlignment="1">
      <alignment horizontal="center" vertical="center" wrapText="1"/>
    </xf>
    <xf numFmtId="3" fontId="13" fillId="0" borderId="24" xfId="23" applyNumberFormat="1" applyFont="1" applyBorder="1" applyAlignment="1">
      <alignment horizontal="center" vertical="center" wrapText="1"/>
    </xf>
    <xf numFmtId="3" fontId="13" fillId="0" borderId="25" xfId="23" applyNumberFormat="1" applyFont="1" applyBorder="1" applyAlignment="1">
      <alignment horizontal="center" vertical="center" wrapText="1"/>
    </xf>
    <xf numFmtId="1" fontId="13" fillId="0" borderId="22" xfId="4" applyNumberFormat="1" applyFont="1" applyBorder="1" applyAlignment="1">
      <alignment horizontal="center" vertical="center" wrapText="1"/>
    </xf>
    <xf numFmtId="3" fontId="13" fillId="0" borderId="18" xfId="23" applyNumberFormat="1" applyFont="1" applyBorder="1" applyAlignment="1">
      <alignment horizontal="center" vertical="center" wrapText="1"/>
    </xf>
    <xf numFmtId="3" fontId="13" fillId="0" borderId="23" xfId="23" applyNumberFormat="1" applyFont="1" applyBorder="1" applyAlignment="1">
      <alignment horizontal="center" vertical="center" wrapText="1"/>
    </xf>
    <xf numFmtId="1" fontId="13" fillId="0" borderId="25" xfId="7" applyNumberFormat="1" applyFont="1" applyBorder="1" applyAlignment="1">
      <alignment horizontal="center" vertical="center" wrapText="1"/>
    </xf>
    <xf numFmtId="3" fontId="13" fillId="0" borderId="2" xfId="23" applyNumberFormat="1" applyFont="1" applyBorder="1" applyAlignment="1">
      <alignment horizontal="center" vertical="center"/>
    </xf>
    <xf numFmtId="3" fontId="13" fillId="0" borderId="12" xfId="23" applyNumberFormat="1" applyFont="1" applyBorder="1" applyAlignment="1">
      <alignment horizontal="center" vertical="center"/>
    </xf>
    <xf numFmtId="3" fontId="13" fillId="0" borderId="22" xfId="23" applyNumberFormat="1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/>
    </xf>
    <xf numFmtId="1" fontId="13" fillId="0" borderId="24" xfId="7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16" applyFont="1" applyAlignment="1">
      <alignment horizontal="left" wrapText="1"/>
    </xf>
    <xf numFmtId="0" fontId="13" fillId="0" borderId="2" xfId="16" applyFont="1" applyBorder="1" applyAlignment="1">
      <alignment horizontal="center" vertical="center"/>
    </xf>
    <xf numFmtId="0" fontId="13" fillId="0" borderId="12" xfId="16" applyFont="1" applyBorder="1" applyAlignment="1">
      <alignment horizontal="center" vertical="center"/>
    </xf>
    <xf numFmtId="0" fontId="13" fillId="0" borderId="18" xfId="16" applyFont="1" applyBorder="1" applyAlignment="1">
      <alignment horizontal="center" vertical="center" wrapText="1"/>
    </xf>
    <xf numFmtId="0" fontId="13" fillId="0" borderId="22" xfId="16" applyFont="1" applyBorder="1" applyAlignment="1">
      <alignment horizontal="center" vertical="center" wrapText="1"/>
    </xf>
    <xf numFmtId="0" fontId="13" fillId="0" borderId="23" xfId="16" applyFont="1" applyBorder="1" applyAlignment="1">
      <alignment horizontal="center" vertical="center" wrapText="1"/>
    </xf>
    <xf numFmtId="0" fontId="13" fillId="0" borderId="17" xfId="16" applyFont="1" applyBorder="1" applyAlignment="1">
      <alignment horizontal="center" vertical="center" wrapText="1"/>
    </xf>
    <xf numFmtId="0" fontId="13" fillId="0" borderId="24" xfId="16" applyFont="1" applyBorder="1" applyAlignment="1">
      <alignment horizontal="center" vertical="center" wrapText="1"/>
    </xf>
    <xf numFmtId="0" fontId="13" fillId="0" borderId="25" xfId="16" applyFont="1" applyBorder="1" applyAlignment="1">
      <alignment horizontal="center" vertical="center" wrapText="1"/>
    </xf>
    <xf numFmtId="0" fontId="29" fillId="0" borderId="0" xfId="2" applyFont="1" applyAlignment="1" applyProtection="1">
      <alignment horizontal="left" vertical="center" wrapText="1"/>
      <protection locked="0"/>
    </xf>
    <xf numFmtId="0" fontId="13" fillId="0" borderId="2" xfId="24" applyFont="1" applyBorder="1" applyAlignment="1">
      <alignment horizontal="center" vertical="center"/>
    </xf>
    <xf numFmtId="0" fontId="13" fillId="0" borderId="12" xfId="24" applyFont="1" applyBorder="1" applyAlignment="1">
      <alignment horizontal="center" vertical="center"/>
    </xf>
    <xf numFmtId="169" fontId="13" fillId="0" borderId="0" xfId="24" applyNumberFormat="1" applyFont="1" applyBorder="1" applyAlignment="1">
      <alignment horizontal="center"/>
    </xf>
    <xf numFmtId="0" fontId="13" fillId="0" borderId="18" xfId="24" applyFont="1" applyBorder="1" applyAlignment="1">
      <alignment horizontal="center" vertical="center"/>
    </xf>
    <xf numFmtId="0" fontId="13" fillId="0" borderId="23" xfId="24" applyFont="1" applyBorder="1" applyAlignment="1">
      <alignment horizontal="center" vertical="center"/>
    </xf>
    <xf numFmtId="186" fontId="13" fillId="0" borderId="2" xfId="31" applyNumberFormat="1" applyFont="1" applyBorder="1" applyAlignment="1">
      <alignment horizontal="center" vertical="center"/>
    </xf>
    <xf numFmtId="0" fontId="26" fillId="0" borderId="12" xfId="24" applyFont="1" applyBorder="1" applyAlignment="1">
      <alignment horizontal="center" vertical="center"/>
    </xf>
    <xf numFmtId="186" fontId="13" fillId="0" borderId="12" xfId="31" applyNumberFormat="1" applyFont="1" applyBorder="1" applyAlignment="1">
      <alignment horizontal="center" vertical="center"/>
    </xf>
    <xf numFmtId="186" fontId="13" fillId="0" borderId="17" xfId="31" applyNumberFormat="1" applyFont="1" applyBorder="1" applyAlignment="1">
      <alignment horizontal="center" vertical="center" wrapText="1"/>
    </xf>
    <xf numFmtId="186" fontId="13" fillId="0" borderId="25" xfId="31" applyNumberFormat="1" applyFont="1" applyBorder="1" applyAlignment="1">
      <alignment horizontal="center" vertical="center" wrapText="1"/>
    </xf>
    <xf numFmtId="0" fontId="13" fillId="0" borderId="18" xfId="31" applyFont="1" applyBorder="1" applyAlignment="1">
      <alignment horizontal="center" vertical="center" wrapText="1"/>
    </xf>
    <xf numFmtId="0" fontId="13" fillId="0" borderId="23" xfId="31" applyFont="1" applyBorder="1" applyAlignment="1">
      <alignment horizontal="center" vertical="center" wrapText="1"/>
    </xf>
    <xf numFmtId="0" fontId="13" fillId="0" borderId="18" xfId="6" applyFont="1" applyBorder="1" applyAlignment="1">
      <alignment horizontal="center" vertical="center" wrapText="1"/>
    </xf>
    <xf numFmtId="0" fontId="13" fillId="0" borderId="23" xfId="6" applyFont="1" applyBorder="1" applyAlignment="1">
      <alignment horizontal="center" vertical="center" wrapText="1"/>
    </xf>
    <xf numFmtId="49" fontId="29" fillId="0" borderId="0" xfId="2" applyNumberFormat="1" applyFont="1" applyAlignment="1">
      <alignment horizontal="left"/>
    </xf>
  </cellXfs>
  <cellStyles count="34">
    <cellStyle name="Euro" xfId="1"/>
    <cellStyle name="Hyperlink" xfId="2" builtinId="8"/>
    <cellStyle name="Hyperlink_AfS_SB_S1bis3" xfId="3"/>
    <cellStyle name="Standard" xfId="0" builtinId="0"/>
    <cellStyle name="Standard_1.1" xfId="4"/>
    <cellStyle name="Standard_1.3" xfId="5"/>
    <cellStyle name="Standard_1_2_1" xfId="6"/>
    <cellStyle name="Standard_13" xfId="7"/>
    <cellStyle name="Standard_13_SB_250_4_2007M_Verkn" xfId="8"/>
    <cellStyle name="Standard_2.2" xfId="9"/>
    <cellStyle name="Standard_4-St ö geh" xfId="10"/>
    <cellStyle name="Standard_6 (2)" xfId="11"/>
    <cellStyle name="Standard_6 (2)_2" xfId="12"/>
    <cellStyle name="Standard_7 (2)_1" xfId="13"/>
    <cellStyle name="Standard_Deckbl02" xfId="14"/>
    <cellStyle name="Standard_EI1_m11-07" xfId="15"/>
    <cellStyle name="Standard_Gewichtung_50plus" xfId="16"/>
    <cellStyle name="Standard_JB_2008-2St_BB_at" xfId="17"/>
    <cellStyle name="Standard_JB-Tab.Betr" xfId="18"/>
    <cellStyle name="Standard_Jb-Tab.Ums Mio" xfId="19"/>
    <cellStyle name="Standard_Mappe1" xfId="20"/>
    <cellStyle name="Standard_Mappe7" xfId="21"/>
    <cellStyle name="Standard_örtlich at" xfId="22"/>
    <cellStyle name="Standard_OST94HG" xfId="23"/>
    <cellStyle name="Standard_SB_250_4_2007M_Verkn" xfId="24"/>
    <cellStyle name="Standard_Tabelle1" xfId="25"/>
    <cellStyle name="Standard_VEROEFFE" xfId="26"/>
    <cellStyle name="Standard_VeröffTab" xfId="27"/>
    <cellStyle name="Standard_VerwBez_Jan08" xfId="28"/>
    <cellStyle name="Standard_Vorl fachl abs" xfId="29"/>
    <cellStyle name="Standard_Vorl örtl abs" xfId="30"/>
    <cellStyle name="Standard_Vorl-EI3_j06" xfId="31"/>
    <cellStyle name="Standard_WA_2007" xfId="32"/>
    <cellStyle name="Standard_WZ93-BES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987528573872207E-2"/>
          <c:y val="9.8925094755787604E-2"/>
          <c:w val="0.88853779526334609"/>
          <c:h val="0.67527129898515881"/>
        </c:manualLayout>
      </c:layout>
      <c:lineChart>
        <c:grouping val="standard"/>
        <c:varyColors val="0"/>
        <c:ser>
          <c:idx val="0"/>
          <c:order val="0"/>
          <c:tx>
            <c:strRef>
              <c:f>Titel!$AB$1</c:f>
              <c:strCache>
                <c:ptCount val="1"/>
                <c:pt idx="0">
                  <c:v>Beschäftigte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Titel!$AA$2:$AA$24</c:f>
              <c:strCach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strCache>
            </c:strRef>
          </c:cat>
          <c:val>
            <c:numRef>
              <c:f>Titel!$AB$2:$AB$24</c:f>
              <c:numCache>
                <c:formatCode>0.0</c:formatCode>
                <c:ptCount val="23"/>
                <c:pt idx="0" formatCode="#\ ##0\ \ \ ">
                  <c:v>100</c:v>
                </c:pt>
                <c:pt idx="1">
                  <c:v>59.276543417324156</c:v>
                </c:pt>
                <c:pt idx="2">
                  <c:v>44.03369816768123</c:v>
                </c:pt>
                <c:pt idx="3">
                  <c:v>39.402109572509872</c:v>
                </c:pt>
                <c:pt idx="4">
                  <c:v>37.367387933734065</c:v>
                </c:pt>
                <c:pt idx="5">
                  <c:v>34.188135373146864</c:v>
                </c:pt>
                <c:pt idx="6">
                  <c:v>35.565238644435446</c:v>
                </c:pt>
                <c:pt idx="7">
                  <c:v>34.749516906367674</c:v>
                </c:pt>
                <c:pt idx="8">
                  <c:v>33.895224056153431</c:v>
                </c:pt>
                <c:pt idx="9">
                  <c:v>33.695876328030124</c:v>
                </c:pt>
                <c:pt idx="10">
                  <c:v>33.277704369610547</c:v>
                </c:pt>
                <c:pt idx="11">
                  <c:v>33.054297432920634</c:v>
                </c:pt>
                <c:pt idx="12">
                  <c:v>32.164870500355157</c:v>
                </c:pt>
                <c:pt idx="13">
                  <c:v>31.558043795397435</c:v>
                </c:pt>
                <c:pt idx="14">
                  <c:v>31.020339578543769</c:v>
                </c:pt>
                <c:pt idx="15">
                  <c:v>32.074743941280254</c:v>
                </c:pt>
                <c:pt idx="16">
                  <c:v>33.187195918336172</c:v>
                </c:pt>
                <c:pt idx="17">
                  <c:v>34.709418225423327</c:v>
                </c:pt>
                <c:pt idx="18">
                  <c:v>34.473790738350381</c:v>
                </c:pt>
                <c:pt idx="19">
                  <c:v>34.935116515310064</c:v>
                </c:pt>
                <c:pt idx="20">
                  <c:v>37.651515730139693</c:v>
                </c:pt>
                <c:pt idx="21">
                  <c:v>37.85888319445187</c:v>
                </c:pt>
                <c:pt idx="22">
                  <c:v>37.810000992919718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Titel!$AC$1</c:f>
              <c:strCache>
                <c:ptCount val="1"/>
                <c:pt idx="0">
                  <c:v>Umsatz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Titel!$AA$2:$AA$24</c:f>
              <c:strCach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strCache>
            </c:strRef>
          </c:cat>
          <c:val>
            <c:numRef>
              <c:f>Titel!$AC$2:$AC$24</c:f>
              <c:numCache>
                <c:formatCode>0.0</c:formatCode>
                <c:ptCount val="23"/>
                <c:pt idx="0" formatCode="#\ ##0\ \ \ ">
                  <c:v>100</c:v>
                </c:pt>
                <c:pt idx="1">
                  <c:v>83.303478843623637</c:v>
                </c:pt>
                <c:pt idx="2">
                  <c:v>83.344988338881379</c:v>
                </c:pt>
                <c:pt idx="3">
                  <c:v>93.195712397149777</c:v>
                </c:pt>
                <c:pt idx="4">
                  <c:v>118.17957863027458</c:v>
                </c:pt>
                <c:pt idx="5">
                  <c:v>121.36754518002277</c:v>
                </c:pt>
                <c:pt idx="6">
                  <c:v>137.09580263271016</c:v>
                </c:pt>
                <c:pt idx="7">
                  <c:v>142.93995985862463</c:v>
                </c:pt>
                <c:pt idx="8">
                  <c:v>149.84407481788989</c:v>
                </c:pt>
                <c:pt idx="9">
                  <c:v>161.81830814254153</c:v>
                </c:pt>
                <c:pt idx="10">
                  <c:v>168.50038704751256</c:v>
                </c:pt>
                <c:pt idx="11">
                  <c:v>168.54188034555267</c:v>
                </c:pt>
                <c:pt idx="12">
                  <c:v>171.02286191254922</c:v>
                </c:pt>
                <c:pt idx="13">
                  <c:v>180.019771095202</c:v>
                </c:pt>
                <c:pt idx="14">
                  <c:v>188.15376164998412</c:v>
                </c:pt>
                <c:pt idx="15">
                  <c:v>188.13925150866214</c:v>
                </c:pt>
                <c:pt idx="16">
                  <c:v>224.81689345284911</c:v>
                </c:pt>
                <c:pt idx="17">
                  <c:v>232.72266553627259</c:v>
                </c:pt>
                <c:pt idx="18">
                  <c:v>211.6671862776588</c:v>
                </c:pt>
                <c:pt idx="19">
                  <c:v>235.90679279153713</c:v>
                </c:pt>
                <c:pt idx="20">
                  <c:v>270.23361535547417</c:v>
                </c:pt>
                <c:pt idx="21">
                  <c:v>266.52063763866408</c:v>
                </c:pt>
                <c:pt idx="22">
                  <c:v>267.56664338460104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Titel!$AD$1</c:f>
              <c:strCache>
                <c:ptCount val="1"/>
                <c:pt idx="0">
                  <c:v>Auslandsumsatz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Titel!$AA$2:$AA$24</c:f>
              <c:strCach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strCache>
            </c:strRef>
          </c:cat>
          <c:val>
            <c:numRef>
              <c:f>Titel!$AD$2:$AD$24</c:f>
              <c:numCache>
                <c:formatCode>0.0</c:formatCode>
                <c:ptCount val="23"/>
                <c:pt idx="0" formatCode="#\ ##0\ \ \ ">
                  <c:v>100</c:v>
                </c:pt>
                <c:pt idx="1">
                  <c:v>78.835239320141881</c:v>
                </c:pt>
                <c:pt idx="2">
                  <c:v>72.451781031684348</c:v>
                </c:pt>
                <c:pt idx="3">
                  <c:v>84.456651435037855</c:v>
                </c:pt>
                <c:pt idx="4">
                  <c:v>106.79210179946688</c:v>
                </c:pt>
                <c:pt idx="5">
                  <c:v>131.57641635187716</c:v>
                </c:pt>
                <c:pt idx="6">
                  <c:v>190.98412399404316</c:v>
                </c:pt>
                <c:pt idx="7">
                  <c:v>237.79905432662599</c:v>
                </c:pt>
                <c:pt idx="8">
                  <c:v>274.89995930504733</c:v>
                </c:pt>
                <c:pt idx="9">
                  <c:v>329.50585481395052</c:v>
                </c:pt>
                <c:pt idx="10">
                  <c:v>358.030785487618</c:v>
                </c:pt>
                <c:pt idx="11">
                  <c:v>342.41475760100104</c:v>
                </c:pt>
                <c:pt idx="12">
                  <c:v>380.08952189415936</c:v>
                </c:pt>
                <c:pt idx="13">
                  <c:v>418.31336688706637</c:v>
                </c:pt>
                <c:pt idx="14">
                  <c:v>461.05107591532095</c:v>
                </c:pt>
                <c:pt idx="15">
                  <c:v>461.03788318700049</c:v>
                </c:pt>
                <c:pt idx="16">
                  <c:v>602.7186888948529</c:v>
                </c:pt>
                <c:pt idx="17">
                  <c:v>619.71409616955327</c:v>
                </c:pt>
                <c:pt idx="18">
                  <c:v>534.47948145075748</c:v>
                </c:pt>
                <c:pt idx="19">
                  <c:v>666.362266457072</c:v>
                </c:pt>
                <c:pt idx="20">
                  <c:v>812.73206159108361</c:v>
                </c:pt>
                <c:pt idx="21">
                  <c:v>843.02232229475931</c:v>
                </c:pt>
                <c:pt idx="22">
                  <c:v>838.31248424264186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97760"/>
        <c:axId val="47799680"/>
      </c:lineChart>
      <c:catAx>
        <c:axId val="47797760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799680"/>
        <c:crossesAt val="0"/>
        <c:auto val="0"/>
        <c:lblAlgn val="ctr"/>
        <c:lblOffset val="100"/>
        <c:tickLblSkip val="2"/>
        <c:tickMarkSkip val="1"/>
        <c:noMultiLvlLbl val="0"/>
      </c:catAx>
      <c:valAx>
        <c:axId val="47799680"/>
        <c:scaling>
          <c:orientation val="minMax"/>
          <c:max val="9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797760"/>
        <c:crosses val="autoZero"/>
        <c:crossBetween val="between"/>
        <c:majorUnit val="100"/>
        <c:minorUnit val="4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2738893122055141E-2"/>
          <c:y val="0.89032585280208842"/>
          <c:w val="0.76114886404279469"/>
          <c:h val="4.516145630155520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Umsatz</c:v>
          </c:tx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v>Beschäftigte</c:v>
          </c:tx>
          <c:spPr>
            <a:solidFill>
              <a:srgbClr val="FFCC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30"/>
        <c:axId val="47929600"/>
        <c:axId val="47939584"/>
      </c:barChart>
      <c:catAx>
        <c:axId val="47929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9395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79395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92960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Umsatz</c:v>
          </c:tx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v>Beschäftigte</c:v>
          </c:tx>
          <c:spPr>
            <a:solidFill>
              <a:srgbClr val="FFCC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Vorbemerkungen!#BEZUG!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47961984"/>
        <c:axId val="47963520"/>
      </c:barChart>
      <c:catAx>
        <c:axId val="47961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9635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79635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96198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51495205830916E-2"/>
          <c:y val="5.9340850384777592E-2"/>
          <c:w val="0.92022255475884085"/>
          <c:h val="0.80659600337827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'36'!$J$32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'36'!$H$33:$I$56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2012</c:v>
                  </c:pt>
                  <c:pt idx="12">
                    <c:v>2013</c:v>
                  </c:pt>
                </c:lvl>
              </c:multiLvlStrCache>
            </c:multiLvlStrRef>
          </c:cat>
          <c:val>
            <c:numRef>
              <c:f>'36'!$J$33:$J$56</c:f>
              <c:numCache>
                <c:formatCode>0.0</c:formatCode>
                <c:ptCount val="24"/>
                <c:pt idx="0">
                  <c:v>96.6</c:v>
                </c:pt>
                <c:pt idx="1">
                  <c:v>94.7</c:v>
                </c:pt>
                <c:pt idx="2">
                  <c:v>185.2</c:v>
                </c:pt>
                <c:pt idx="3">
                  <c:v>137.80000000000001</c:v>
                </c:pt>
                <c:pt idx="4">
                  <c:v>97.9</c:v>
                </c:pt>
                <c:pt idx="5">
                  <c:v>101</c:v>
                </c:pt>
                <c:pt idx="6">
                  <c:v>93.1</c:v>
                </c:pt>
                <c:pt idx="7">
                  <c:v>84.6</c:v>
                </c:pt>
                <c:pt idx="8">
                  <c:v>85.7</c:v>
                </c:pt>
                <c:pt idx="9">
                  <c:v>97.1</c:v>
                </c:pt>
                <c:pt idx="10">
                  <c:v>103.4</c:v>
                </c:pt>
                <c:pt idx="11">
                  <c:v>81.3</c:v>
                </c:pt>
                <c:pt idx="12">
                  <c:v>123.8</c:v>
                </c:pt>
                <c:pt idx="13">
                  <c:v>116.6</c:v>
                </c:pt>
                <c:pt idx="14">
                  <c:v>88</c:v>
                </c:pt>
                <c:pt idx="15">
                  <c:v>91.4</c:v>
                </c:pt>
                <c:pt idx="16">
                  <c:v>88.2</c:v>
                </c:pt>
                <c:pt idx="17">
                  <c:v>112.6</c:v>
                </c:pt>
                <c:pt idx="18">
                  <c:v>153.9</c:v>
                </c:pt>
                <c:pt idx="19">
                  <c:v>127.1</c:v>
                </c:pt>
                <c:pt idx="20">
                  <c:v>124.5</c:v>
                </c:pt>
                <c:pt idx="21">
                  <c:v>101.4</c:v>
                </c:pt>
                <c:pt idx="22">
                  <c:v>98.7</c:v>
                </c:pt>
                <c:pt idx="23">
                  <c:v>80.099999999999994</c:v>
                </c:pt>
              </c:numCache>
            </c:numRef>
          </c:val>
        </c:ser>
        <c:ser>
          <c:idx val="1"/>
          <c:order val="1"/>
          <c:tx>
            <c:strRef>
              <c:f>'36'!$K$32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'36'!$H$33:$I$56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2012</c:v>
                  </c:pt>
                  <c:pt idx="12">
                    <c:v>2013</c:v>
                  </c:pt>
                </c:lvl>
              </c:multiLvlStrCache>
            </c:multiLvlStrRef>
          </c:cat>
          <c:val>
            <c:numRef>
              <c:f>'36'!$K$33:$K$56</c:f>
              <c:numCache>
                <c:formatCode>0.0</c:formatCode>
                <c:ptCount val="24"/>
                <c:pt idx="0">
                  <c:v>115.1</c:v>
                </c:pt>
                <c:pt idx="1">
                  <c:v>104.6</c:v>
                </c:pt>
                <c:pt idx="2">
                  <c:v>379.1</c:v>
                </c:pt>
                <c:pt idx="3">
                  <c:v>254.2</c:v>
                </c:pt>
                <c:pt idx="4">
                  <c:v>97.9</c:v>
                </c:pt>
                <c:pt idx="5">
                  <c:v>102.4</c:v>
                </c:pt>
                <c:pt idx="6">
                  <c:v>97.9</c:v>
                </c:pt>
                <c:pt idx="7">
                  <c:v>78.900000000000006</c:v>
                </c:pt>
                <c:pt idx="8">
                  <c:v>83.1</c:v>
                </c:pt>
                <c:pt idx="9">
                  <c:v>109.1</c:v>
                </c:pt>
                <c:pt idx="10">
                  <c:v>116.4</c:v>
                </c:pt>
                <c:pt idx="11">
                  <c:v>107</c:v>
                </c:pt>
                <c:pt idx="12">
                  <c:v>122.2</c:v>
                </c:pt>
                <c:pt idx="13">
                  <c:v>185.8</c:v>
                </c:pt>
                <c:pt idx="14">
                  <c:v>90</c:v>
                </c:pt>
                <c:pt idx="15">
                  <c:v>92.6</c:v>
                </c:pt>
                <c:pt idx="16">
                  <c:v>101.1</c:v>
                </c:pt>
                <c:pt idx="17">
                  <c:v>93.5</c:v>
                </c:pt>
                <c:pt idx="18">
                  <c:v>282.8</c:v>
                </c:pt>
                <c:pt idx="19">
                  <c:v>95.5</c:v>
                </c:pt>
                <c:pt idx="20">
                  <c:v>205.3</c:v>
                </c:pt>
                <c:pt idx="21">
                  <c:v>131.19999999999999</c:v>
                </c:pt>
                <c:pt idx="22">
                  <c:v>115.8</c:v>
                </c:pt>
                <c:pt idx="23">
                  <c:v>92.2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8681728"/>
        <c:axId val="48683264"/>
      </c:barChart>
      <c:catAx>
        <c:axId val="4868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832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8683264"/>
        <c:scaling>
          <c:orientation val="minMax"/>
          <c:max val="4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8172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7647911273814296"/>
          <c:y val="7.4725620835857057E-2"/>
          <c:w val="0.29436117596172184"/>
          <c:h val="9.011018021392153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2584450</xdr:colOff>
      <xdr:row>5</xdr:row>
      <xdr:rowOff>412750</xdr:rowOff>
    </xdr:from>
    <xdr:to>
      <xdr:col>2</xdr:col>
      <xdr:colOff>57150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4450" y="2463800"/>
          <a:ext cx="1968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2381250</xdr:colOff>
      <xdr:row>13</xdr:row>
      <xdr:rowOff>25400</xdr:rowOff>
    </xdr:from>
    <xdr:to>
      <xdr:col>3</xdr:col>
      <xdr:colOff>12700</xdr:colOff>
      <xdr:row>31</xdr:row>
      <xdr:rowOff>120650</xdr:rowOff>
    </xdr:to>
    <xdr:graphicFrame macro="">
      <xdr:nvGraphicFramePr>
        <xdr:cNvPr id="102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67585" name="AutoShape 1"/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6758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6758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6758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6758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1657350</xdr:colOff>
      <xdr:row>0</xdr:row>
      <xdr:rowOff>0</xdr:rowOff>
    </xdr:from>
    <xdr:to>
      <xdr:col>7</xdr:col>
      <xdr:colOff>133350</xdr:colOff>
      <xdr:row>0</xdr:row>
      <xdr:rowOff>736600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991100" y="0"/>
          <a:ext cx="1263650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1  – j 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144</xdr:row>
      <xdr:rowOff>0</xdr:rowOff>
    </xdr:from>
    <xdr:to>
      <xdr:col>7</xdr:col>
      <xdr:colOff>0</xdr:colOff>
      <xdr:row>144</xdr:row>
      <xdr:rowOff>0</xdr:rowOff>
    </xdr:to>
    <xdr:graphicFrame macro="">
      <xdr:nvGraphicFramePr>
        <xdr:cNvPr id="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144</xdr:row>
      <xdr:rowOff>0</xdr:rowOff>
    </xdr:from>
    <xdr:to>
      <xdr:col>7</xdr:col>
      <xdr:colOff>0</xdr:colOff>
      <xdr:row>144</xdr:row>
      <xdr:rowOff>0</xdr:rowOff>
    </xdr:to>
    <xdr:graphicFrame macro="">
      <xdr:nvGraphicFramePr>
        <xdr:cNvPr id="3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45720</xdr:rowOff>
        </xdr:from>
        <xdr:to>
          <xdr:col>6</xdr:col>
          <xdr:colOff>1767840</xdr:colOff>
          <xdr:row>54</xdr:row>
          <xdr:rowOff>152400</xdr:rowOff>
        </xdr:to>
        <xdr:sp macro="" textlink="">
          <xdr:nvSpPr>
            <xdr:cNvPr id="69633" name="Object 1" hidden="1">
              <a:extLst>
                <a:ext uri="{63B3BB69-23CF-44E3-9099-C40C66FF867C}">
                  <a14:compatExt spid="_x0000_s69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55</xdr:row>
          <xdr:rowOff>22860</xdr:rowOff>
        </xdr:from>
        <xdr:to>
          <xdr:col>6</xdr:col>
          <xdr:colOff>1775460</xdr:colOff>
          <xdr:row>110</xdr:row>
          <xdr:rowOff>144780</xdr:rowOff>
        </xdr:to>
        <xdr:sp macro="" textlink="">
          <xdr:nvSpPr>
            <xdr:cNvPr id="69634" name="Object 2" hidden="1">
              <a:extLst>
                <a:ext uri="{63B3BB69-23CF-44E3-9099-C40C66FF867C}">
                  <a14:compatExt spid="_x0000_s696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114</xdr:row>
          <xdr:rowOff>22860</xdr:rowOff>
        </xdr:from>
        <xdr:to>
          <xdr:col>6</xdr:col>
          <xdr:colOff>1767840</xdr:colOff>
          <xdr:row>149</xdr:row>
          <xdr:rowOff>22860</xdr:rowOff>
        </xdr:to>
        <xdr:sp macro="" textlink="">
          <xdr:nvSpPr>
            <xdr:cNvPr id="69635" name="Object 3" hidden="1">
              <a:extLst>
                <a:ext uri="{63B3BB69-23CF-44E3-9099-C40C66FF867C}">
                  <a14:compatExt spid="_x0000_s696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88900</xdr:rowOff>
    </xdr:from>
    <xdr:to>
      <xdr:col>5</xdr:col>
      <xdr:colOff>12700</xdr:colOff>
      <xdr:row>49</xdr:row>
      <xdr:rowOff>19050</xdr:rowOff>
    </xdr:to>
    <xdr:graphicFrame macro="">
      <xdr:nvGraphicFramePr>
        <xdr:cNvPr id="60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0.46528</cdr:x>
      <cdr:y>0.9195</cdr:y>
    </cdr:from>
    <cdr:to>
      <cdr:x>0.46528</cdr:x>
      <cdr:y>0.9195</cdr:y>
    </cdr:to>
    <cdr:sp macro="" textlink="">
      <cdr:nvSpPr>
        <cdr:cNvPr id="6144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150897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0.14009</cdr:x>
      <cdr:y>0.9195</cdr:y>
    </cdr:from>
    <cdr:to>
      <cdr:x>0.14009</cdr:x>
      <cdr:y>0.9195</cdr:y>
    </cdr:to>
    <cdr:sp macro="" textlink="">
      <cdr:nvSpPr>
        <cdr:cNvPr id="6144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47598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114300</xdr:colOff>
          <xdr:row>48</xdr:row>
          <xdr:rowOff>76200</xdr:rowOff>
        </xdr:to>
        <xdr:sp macro="" textlink="">
          <xdr:nvSpPr>
            <xdr:cNvPr id="58370" name="Object 2" hidden="1">
              <a:extLst>
                <a:ext uri="{63B3BB69-23CF-44E3-9099-C40C66FF867C}">
                  <a14:compatExt spid="_x0000_s58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K56"/>
  <sheetViews>
    <sheetView tabSelected="1" zoomScaleNormal="100" workbookViewId="0"/>
  </sheetViews>
  <sheetFormatPr baseColWidth="10" defaultColWidth="11.5546875" defaultRowHeight="13.2"/>
  <cols>
    <col min="1" max="1" width="38.21875" style="2" customWidth="1"/>
    <col min="2" max="2" width="0.77734375" style="2" customWidth="1"/>
    <col min="3" max="3" width="52" style="2" customWidth="1"/>
    <col min="4" max="4" width="5.5546875" style="2" customWidth="1"/>
    <col min="5" max="5" width="4.5546875" style="2" customWidth="1"/>
    <col min="6" max="26" width="11.5546875" style="2" hidden="1" customWidth="1"/>
    <col min="27" max="27" width="5" style="84" bestFit="1" customWidth="1"/>
    <col min="28" max="29" width="6" style="84" customWidth="1"/>
    <col min="30" max="30" width="7.44140625" style="84" customWidth="1"/>
    <col min="31" max="31" width="7" style="82" customWidth="1"/>
    <col min="32" max="32" width="9.21875" style="82" customWidth="1"/>
    <col min="33" max="33" width="8.5546875" style="82" customWidth="1"/>
    <col min="34" max="34" width="4.77734375" style="83" customWidth="1"/>
    <col min="35" max="35" width="4.5546875" style="83" customWidth="1"/>
    <col min="36" max="36" width="4.77734375" style="83" customWidth="1"/>
    <col min="37" max="37" width="10.88671875" customWidth="1"/>
    <col min="38" max="16384" width="11.5546875" style="2"/>
  </cols>
  <sheetData>
    <row r="1" spans="1:36" ht="60" customHeight="1">
      <c r="A1"/>
      <c r="B1" s="1"/>
      <c r="C1" s="1"/>
      <c r="D1" s="528" t="s">
        <v>176</v>
      </c>
      <c r="AA1" s="75"/>
      <c r="AB1" s="76" t="s">
        <v>728</v>
      </c>
      <c r="AC1" s="76" t="s">
        <v>183</v>
      </c>
      <c r="AD1" s="185" t="s">
        <v>747</v>
      </c>
      <c r="AE1" s="426" t="s">
        <v>728</v>
      </c>
      <c r="AF1" s="426" t="s">
        <v>183</v>
      </c>
      <c r="AG1" s="427" t="s">
        <v>729</v>
      </c>
      <c r="AH1" s="428" t="s">
        <v>728</v>
      </c>
      <c r="AI1" s="428" t="s">
        <v>183</v>
      </c>
      <c r="AJ1" s="429" t="s">
        <v>729</v>
      </c>
    </row>
    <row r="2" spans="1:36" ht="40.200000000000003" customHeight="1">
      <c r="A2" s="1"/>
      <c r="B2" s="3" t="s">
        <v>133</v>
      </c>
      <c r="C2" s="1"/>
      <c r="D2" s="529"/>
      <c r="AA2" s="77" t="s">
        <v>730</v>
      </c>
      <c r="AB2" s="78">
        <v>100</v>
      </c>
      <c r="AC2" s="78">
        <v>100</v>
      </c>
      <c r="AD2" s="78">
        <v>100</v>
      </c>
      <c r="AE2" s="430">
        <v>261854</v>
      </c>
      <c r="AF2" s="186">
        <v>9542395</v>
      </c>
      <c r="AG2" s="186">
        <v>860709</v>
      </c>
      <c r="AH2" s="433">
        <v>100</v>
      </c>
      <c r="AI2" s="434">
        <v>100</v>
      </c>
      <c r="AJ2" s="435">
        <v>100</v>
      </c>
    </row>
    <row r="3" spans="1:36" ht="34.799999999999997">
      <c r="A3" s="1"/>
      <c r="B3" s="3" t="s">
        <v>134</v>
      </c>
      <c r="C3" s="1"/>
      <c r="D3" s="529"/>
      <c r="AA3" s="77" t="s">
        <v>731</v>
      </c>
      <c r="AB3" s="79">
        <v>59.276543417324156</v>
      </c>
      <c r="AC3" s="79">
        <v>83.303478843623637</v>
      </c>
      <c r="AD3" s="80">
        <v>78.835239320141881</v>
      </c>
      <c r="AE3" s="431">
        <v>155218</v>
      </c>
      <c r="AF3" s="187">
        <v>7949147</v>
      </c>
      <c r="AG3" s="187">
        <v>678542</v>
      </c>
      <c r="AH3" s="436">
        <f t="shared" ref="AH3:AH23" si="0">+AE3/$AE$2*100</f>
        <v>59.276543417324156</v>
      </c>
      <c r="AI3" s="437">
        <f t="shared" ref="AI3:AI23" si="1">+AF3/$AF$2*100</f>
        <v>83.303478843623637</v>
      </c>
      <c r="AJ3" s="437">
        <f t="shared" ref="AJ3:AJ23" si="2">+AG3/$AG$2*100</f>
        <v>78.835239320141881</v>
      </c>
    </row>
    <row r="4" spans="1:36" ht="6.6" customHeight="1">
      <c r="A4" s="1"/>
      <c r="B4" s="1"/>
      <c r="C4" s="1"/>
      <c r="D4" s="529"/>
      <c r="AA4" s="77" t="s">
        <v>732</v>
      </c>
      <c r="AB4" s="79">
        <v>44.03369816768123</v>
      </c>
      <c r="AC4" s="79">
        <v>83.344988338881379</v>
      </c>
      <c r="AD4" s="80">
        <v>72.451781031684348</v>
      </c>
      <c r="AE4" s="432">
        <v>115304</v>
      </c>
      <c r="AF4" s="187">
        <v>7953108</v>
      </c>
      <c r="AG4" s="187">
        <v>623599</v>
      </c>
      <c r="AH4" s="436">
        <f t="shared" si="0"/>
        <v>44.03369816768123</v>
      </c>
      <c r="AI4" s="437">
        <f t="shared" si="1"/>
        <v>83.344988338881379</v>
      </c>
      <c r="AJ4" s="437">
        <f t="shared" si="2"/>
        <v>72.451781031684348</v>
      </c>
    </row>
    <row r="5" spans="1:36" ht="20.399999999999999">
      <c r="A5" s="1"/>
      <c r="B5" s="1"/>
      <c r="C5" s="4" t="s">
        <v>444</v>
      </c>
      <c r="D5" s="529"/>
      <c r="AA5" s="77" t="s">
        <v>733</v>
      </c>
      <c r="AB5" s="79">
        <v>39.402109572509872</v>
      </c>
      <c r="AC5" s="79">
        <v>93.195712397149777</v>
      </c>
      <c r="AD5" s="80">
        <v>84.456651435037855</v>
      </c>
      <c r="AE5" s="432">
        <v>103176</v>
      </c>
      <c r="AF5" s="187">
        <v>8893103</v>
      </c>
      <c r="AG5" s="187">
        <v>726926</v>
      </c>
      <c r="AH5" s="436">
        <f t="shared" si="0"/>
        <v>39.402109572509872</v>
      </c>
      <c r="AI5" s="437">
        <f t="shared" si="1"/>
        <v>93.195712397149777</v>
      </c>
      <c r="AJ5" s="437">
        <f t="shared" si="2"/>
        <v>84.456651435037855</v>
      </c>
    </row>
    <row r="6" spans="1:36" s="5" customFormat="1" ht="34.950000000000003" customHeight="1">
      <c r="A6" s="6"/>
      <c r="B6" s="6"/>
      <c r="C6" s="6"/>
      <c r="D6" s="529"/>
      <c r="AA6" s="77" t="s">
        <v>734</v>
      </c>
      <c r="AB6" s="79">
        <v>37.367387933734065</v>
      </c>
      <c r="AC6" s="79">
        <v>118.17957863027458</v>
      </c>
      <c r="AD6" s="80">
        <v>106.79210179946688</v>
      </c>
      <c r="AE6" s="432">
        <v>97848</v>
      </c>
      <c r="AF6" s="187">
        <v>11277162.20223639</v>
      </c>
      <c r="AG6" s="187">
        <v>919169.23147717339</v>
      </c>
      <c r="AH6" s="436">
        <f t="shared" si="0"/>
        <v>37.367387933734065</v>
      </c>
      <c r="AI6" s="437">
        <f t="shared" si="1"/>
        <v>118.17957863027458</v>
      </c>
      <c r="AJ6" s="437">
        <f t="shared" si="2"/>
        <v>106.79210179946688</v>
      </c>
    </row>
    <row r="7" spans="1:36" ht="84" customHeight="1">
      <c r="A7" s="1"/>
      <c r="B7" s="1"/>
      <c r="C7" s="7" t="s">
        <v>445</v>
      </c>
      <c r="D7" s="529"/>
      <c r="AA7" s="77" t="s">
        <v>735</v>
      </c>
      <c r="AB7" s="79">
        <v>34.188135373146864</v>
      </c>
      <c r="AC7" s="79">
        <v>121.36754518002277</v>
      </c>
      <c r="AD7" s="80">
        <v>131.57641635187716</v>
      </c>
      <c r="AE7" s="432">
        <v>89523</v>
      </c>
      <c r="AF7" s="187">
        <v>11581370.562881233</v>
      </c>
      <c r="AG7" s="187">
        <v>1132490.0574180784</v>
      </c>
      <c r="AH7" s="436">
        <f t="shared" si="0"/>
        <v>34.188135373146864</v>
      </c>
      <c r="AI7" s="437">
        <f t="shared" si="1"/>
        <v>121.36754518002277</v>
      </c>
      <c r="AJ7" s="437">
        <f t="shared" si="2"/>
        <v>131.57641635187716</v>
      </c>
    </row>
    <row r="8" spans="1:36">
      <c r="A8" s="1"/>
      <c r="B8" s="1"/>
      <c r="C8" s="1"/>
      <c r="D8" s="529"/>
      <c r="AA8" s="77" t="s">
        <v>736</v>
      </c>
      <c r="AB8" s="79">
        <v>35.565238644435446</v>
      </c>
      <c r="AC8" s="79">
        <v>137.09580263271016</v>
      </c>
      <c r="AD8" s="80">
        <v>190.98412399404316</v>
      </c>
      <c r="AE8" s="432">
        <v>93129</v>
      </c>
      <c r="AF8" s="187">
        <v>13082223.015633602</v>
      </c>
      <c r="AG8" s="187">
        <v>1643817.5437878889</v>
      </c>
      <c r="AH8" s="436">
        <f t="shared" si="0"/>
        <v>35.565238644435446</v>
      </c>
      <c r="AI8" s="437">
        <f t="shared" si="1"/>
        <v>137.09580263271016</v>
      </c>
      <c r="AJ8" s="437">
        <f t="shared" si="2"/>
        <v>190.98412399404316</v>
      </c>
    </row>
    <row r="9" spans="1:36" ht="35.25" customHeight="1">
      <c r="A9" s="1"/>
      <c r="B9" s="1"/>
      <c r="C9" s="183" t="s">
        <v>383</v>
      </c>
      <c r="D9" s="529"/>
      <c r="AA9" s="77" t="s">
        <v>737</v>
      </c>
      <c r="AB9" s="79">
        <v>34.749516906367674</v>
      </c>
      <c r="AC9" s="79">
        <v>142.93995985862463</v>
      </c>
      <c r="AD9" s="80">
        <v>237.79905432662599</v>
      </c>
      <c r="AE9" s="432">
        <v>90993</v>
      </c>
      <c r="AF9" s="188">
        <v>13639895.582551403</v>
      </c>
      <c r="AG9" s="187">
        <v>2046757.8625041593</v>
      </c>
      <c r="AH9" s="436">
        <f t="shared" si="0"/>
        <v>34.749516906367674</v>
      </c>
      <c r="AI9" s="437">
        <f t="shared" si="1"/>
        <v>142.93995985862463</v>
      </c>
      <c r="AJ9" s="437">
        <f t="shared" si="2"/>
        <v>237.79905432662599</v>
      </c>
    </row>
    <row r="10" spans="1:36" ht="7.2" customHeight="1">
      <c r="A10" s="1"/>
      <c r="B10" s="1"/>
      <c r="C10" s="1"/>
      <c r="D10" s="529"/>
      <c r="AA10" s="77" t="s">
        <v>738</v>
      </c>
      <c r="AB10" s="81">
        <v>33.895224056153431</v>
      </c>
      <c r="AC10" s="81">
        <v>149.84407481788989</v>
      </c>
      <c r="AD10" s="80">
        <v>274.89995930504733</v>
      </c>
      <c r="AE10" s="432">
        <v>88756</v>
      </c>
      <c r="AF10" s="188">
        <v>14298713.503218584</v>
      </c>
      <c r="AG10" s="187">
        <v>2366088.69073488</v>
      </c>
      <c r="AH10" s="436">
        <f t="shared" si="0"/>
        <v>33.895224056153431</v>
      </c>
      <c r="AI10" s="437">
        <f t="shared" si="1"/>
        <v>149.84407481788989</v>
      </c>
      <c r="AJ10" s="437">
        <f t="shared" si="2"/>
        <v>274.89995930504733</v>
      </c>
    </row>
    <row r="11" spans="1:36" ht="15">
      <c r="A11" s="1"/>
      <c r="B11" s="1"/>
      <c r="C11" s="276"/>
      <c r="D11" s="529"/>
      <c r="AA11" s="77" t="s">
        <v>739</v>
      </c>
      <c r="AB11" s="81">
        <v>33.695876328030124</v>
      </c>
      <c r="AC11" s="81">
        <v>161.81830814254153</v>
      </c>
      <c r="AD11" s="80">
        <v>329.50585481395052</v>
      </c>
      <c r="AE11" s="432">
        <v>88234</v>
      </c>
      <c r="AF11" s="188">
        <v>15441342.145278476</v>
      </c>
      <c r="AG11" s="187">
        <v>2836086.5479106056</v>
      </c>
      <c r="AH11" s="436">
        <f t="shared" si="0"/>
        <v>33.695876328030124</v>
      </c>
      <c r="AI11" s="437">
        <f t="shared" si="1"/>
        <v>161.81830814254153</v>
      </c>
      <c r="AJ11" s="437">
        <f t="shared" si="2"/>
        <v>329.50585481395052</v>
      </c>
    </row>
    <row r="12" spans="1:36" ht="60.75" customHeight="1">
      <c r="A12" s="1"/>
      <c r="B12" s="1"/>
      <c r="C12" s="184"/>
      <c r="D12" s="1"/>
      <c r="F12" s="9"/>
      <c r="G12" s="9"/>
      <c r="AA12" s="77" t="s">
        <v>740</v>
      </c>
      <c r="AB12" s="81">
        <v>33.277704369610547</v>
      </c>
      <c r="AC12" s="81">
        <v>168.50038704751256</v>
      </c>
      <c r="AD12" s="80">
        <v>358.030785487618</v>
      </c>
      <c r="AE12" s="432">
        <v>87139</v>
      </c>
      <c r="AF12" s="432">
        <v>16078972.508602485</v>
      </c>
      <c r="AG12" s="431">
        <v>3081603.1934626219</v>
      </c>
      <c r="AH12" s="436">
        <f t="shared" si="0"/>
        <v>33.277704369610547</v>
      </c>
      <c r="AI12" s="437">
        <f t="shared" si="1"/>
        <v>168.50038704751256</v>
      </c>
      <c r="AJ12" s="437">
        <f t="shared" si="2"/>
        <v>358.030785487618</v>
      </c>
    </row>
    <row r="13" spans="1:36" ht="36" customHeight="1">
      <c r="A13" s="1"/>
      <c r="B13" s="1"/>
      <c r="C13" s="10" t="s">
        <v>47</v>
      </c>
      <c r="D13" s="1"/>
      <c r="AA13" s="77" t="s">
        <v>746</v>
      </c>
      <c r="AB13" s="439">
        <v>33.054297432920634</v>
      </c>
      <c r="AC13" s="439">
        <v>168.54188034555267</v>
      </c>
      <c r="AD13" s="439">
        <v>342.41475760100104</v>
      </c>
      <c r="AE13" s="432">
        <v>86554</v>
      </c>
      <c r="AF13" s="432">
        <v>16082931.963</v>
      </c>
      <c r="AG13" s="431">
        <v>2947194.6359999999</v>
      </c>
      <c r="AH13" s="436">
        <f t="shared" si="0"/>
        <v>33.054297432920634</v>
      </c>
      <c r="AI13" s="437">
        <f t="shared" si="1"/>
        <v>168.54188034555267</v>
      </c>
      <c r="AJ13" s="437">
        <f t="shared" si="2"/>
        <v>342.41475760100104</v>
      </c>
    </row>
    <row r="14" spans="1:36">
      <c r="A14" s="1"/>
      <c r="B14" s="1"/>
      <c r="C14" s="1"/>
      <c r="D14" s="1"/>
      <c r="AA14" s="77" t="s">
        <v>741</v>
      </c>
      <c r="AB14" s="439">
        <v>32.164870500355157</v>
      </c>
      <c r="AC14" s="439">
        <v>171.02286191254922</v>
      </c>
      <c r="AD14" s="439">
        <v>380.08952189415936</v>
      </c>
      <c r="AE14" s="432">
        <v>84225</v>
      </c>
      <c r="AF14" s="432">
        <v>16319677.024</v>
      </c>
      <c r="AG14" s="432">
        <v>3271464.7230000002</v>
      </c>
      <c r="AH14" s="436">
        <f t="shared" si="0"/>
        <v>32.164870500355157</v>
      </c>
      <c r="AI14" s="437">
        <f t="shared" si="1"/>
        <v>171.02286191254922</v>
      </c>
      <c r="AJ14" s="437">
        <f t="shared" si="2"/>
        <v>380.08952189415936</v>
      </c>
    </row>
    <row r="15" spans="1:36">
      <c r="A15" s="1"/>
      <c r="B15" s="1"/>
      <c r="C15" s="1"/>
      <c r="D15" s="1"/>
      <c r="AA15" s="77" t="s">
        <v>742</v>
      </c>
      <c r="AB15" s="439">
        <v>31.558043795397435</v>
      </c>
      <c r="AC15" s="439">
        <v>180.019771095202</v>
      </c>
      <c r="AD15" s="439">
        <v>418.31336688706637</v>
      </c>
      <c r="AE15" s="432">
        <v>82636</v>
      </c>
      <c r="AF15" s="432">
        <v>17178197.636</v>
      </c>
      <c r="AG15" s="432">
        <v>3600460.7969999998</v>
      </c>
      <c r="AH15" s="436">
        <f t="shared" si="0"/>
        <v>31.558043795397435</v>
      </c>
      <c r="AI15" s="437">
        <f t="shared" si="1"/>
        <v>180.019771095202</v>
      </c>
      <c r="AJ15" s="437">
        <f t="shared" si="2"/>
        <v>418.31336688706637</v>
      </c>
    </row>
    <row r="16" spans="1:36">
      <c r="A16" s="1"/>
      <c r="B16" s="1"/>
      <c r="C16" s="1"/>
      <c r="D16" s="1"/>
      <c r="AA16" s="77" t="s">
        <v>743</v>
      </c>
      <c r="AB16" s="439">
        <v>31.020339578543769</v>
      </c>
      <c r="AC16" s="439">
        <v>188.15376164998412</v>
      </c>
      <c r="AD16" s="439">
        <v>461.05107591532095</v>
      </c>
      <c r="AE16" s="432">
        <v>81228</v>
      </c>
      <c r="AF16" s="432">
        <v>17954375.144000001</v>
      </c>
      <c r="AG16" s="432">
        <v>3968308.105</v>
      </c>
      <c r="AH16" s="436">
        <f t="shared" si="0"/>
        <v>31.020339578543769</v>
      </c>
      <c r="AI16" s="437">
        <f t="shared" si="1"/>
        <v>188.15376164998412</v>
      </c>
      <c r="AJ16" s="437">
        <f t="shared" si="2"/>
        <v>461.05107591532095</v>
      </c>
    </row>
    <row r="17" spans="1:36">
      <c r="A17" s="1"/>
      <c r="B17" s="1"/>
      <c r="C17" s="1"/>
      <c r="D17" s="1"/>
      <c r="AA17" s="77" t="s">
        <v>744</v>
      </c>
      <c r="AB17" s="439">
        <v>32.074743941280254</v>
      </c>
      <c r="AC17" s="439">
        <v>188.13925150866214</v>
      </c>
      <c r="AD17" s="439">
        <v>461.03788318700049</v>
      </c>
      <c r="AE17" s="432">
        <v>83989</v>
      </c>
      <c r="AF17" s="432">
        <v>17952990.528999999</v>
      </c>
      <c r="AG17" s="432">
        <v>3968194.554</v>
      </c>
      <c r="AH17" s="436">
        <f t="shared" si="0"/>
        <v>32.074743941280254</v>
      </c>
      <c r="AI17" s="437">
        <f t="shared" si="1"/>
        <v>188.13925150866214</v>
      </c>
      <c r="AJ17" s="437">
        <f t="shared" si="2"/>
        <v>461.03788318700049</v>
      </c>
    </row>
    <row r="18" spans="1:36">
      <c r="A18" s="1"/>
      <c r="B18" s="1"/>
      <c r="C18" s="1"/>
      <c r="D18" s="1"/>
      <c r="AA18" s="77" t="s">
        <v>745</v>
      </c>
      <c r="AB18" s="440">
        <v>33.187195918336172</v>
      </c>
      <c r="AC18" s="440">
        <v>224.81689345284911</v>
      </c>
      <c r="AD18" s="440">
        <v>602.7186888948529</v>
      </c>
      <c r="AE18" s="438">
        <v>86902</v>
      </c>
      <c r="AF18" s="438">
        <v>21452916</v>
      </c>
      <c r="AG18" s="438">
        <v>5187654</v>
      </c>
      <c r="AH18" s="436">
        <f t="shared" si="0"/>
        <v>33.187195918336172</v>
      </c>
      <c r="AI18" s="437">
        <f t="shared" si="1"/>
        <v>224.81689345284911</v>
      </c>
      <c r="AJ18" s="437">
        <f t="shared" si="2"/>
        <v>602.7186888948529</v>
      </c>
    </row>
    <row r="19" spans="1:36">
      <c r="A19" s="1"/>
      <c r="B19" s="1"/>
      <c r="C19" s="1"/>
      <c r="D19" s="1"/>
      <c r="AA19" s="77" t="s">
        <v>708</v>
      </c>
      <c r="AB19" s="440">
        <v>34.709418225423327</v>
      </c>
      <c r="AC19" s="440">
        <v>232.72266553627259</v>
      </c>
      <c r="AD19" s="440">
        <v>619.71409616955327</v>
      </c>
      <c r="AE19" s="438">
        <v>90888</v>
      </c>
      <c r="AF19" s="438">
        <v>22207316</v>
      </c>
      <c r="AG19" s="438">
        <v>5333935</v>
      </c>
      <c r="AH19" s="436">
        <f t="shared" si="0"/>
        <v>34.709418225423327</v>
      </c>
      <c r="AI19" s="437">
        <f t="shared" si="1"/>
        <v>232.72266553627259</v>
      </c>
      <c r="AJ19" s="437">
        <f t="shared" si="2"/>
        <v>619.71409616955327</v>
      </c>
    </row>
    <row r="20" spans="1:36">
      <c r="A20" s="1"/>
      <c r="B20" s="1"/>
      <c r="C20" s="1"/>
      <c r="D20" s="1"/>
      <c r="AA20" s="77" t="s">
        <v>915</v>
      </c>
      <c r="AB20" s="440">
        <v>34.473790738350381</v>
      </c>
      <c r="AC20" s="440">
        <v>211.6671862776588</v>
      </c>
      <c r="AD20" s="440">
        <v>534.47948145075748</v>
      </c>
      <c r="AE20" s="438">
        <v>90271</v>
      </c>
      <c r="AF20" s="438">
        <v>20198119</v>
      </c>
      <c r="AG20" s="438">
        <v>4600313</v>
      </c>
      <c r="AH20" s="436">
        <f t="shared" si="0"/>
        <v>34.473790738350381</v>
      </c>
      <c r="AI20" s="437">
        <f t="shared" si="1"/>
        <v>211.6671862776588</v>
      </c>
      <c r="AJ20" s="437">
        <f t="shared" si="2"/>
        <v>534.47948145075748</v>
      </c>
    </row>
    <row r="21" spans="1:36">
      <c r="A21" s="1"/>
      <c r="B21" s="1"/>
      <c r="C21" s="1"/>
      <c r="D21" s="1"/>
      <c r="AA21" s="77" t="s">
        <v>1235</v>
      </c>
      <c r="AB21" s="440">
        <v>34.935116515310064</v>
      </c>
      <c r="AC21" s="440">
        <v>235.90679279153713</v>
      </c>
      <c r="AD21" s="440">
        <v>666.362266457072</v>
      </c>
      <c r="AE21" s="438">
        <v>91479</v>
      </c>
      <c r="AF21" s="438">
        <v>22511158</v>
      </c>
      <c r="AG21" s="438">
        <v>5735440</v>
      </c>
      <c r="AH21" s="436">
        <f t="shared" si="0"/>
        <v>34.935116515310064</v>
      </c>
      <c r="AI21" s="437">
        <f t="shared" si="1"/>
        <v>235.90679279153713</v>
      </c>
      <c r="AJ21" s="437">
        <f t="shared" si="2"/>
        <v>666.362266457072</v>
      </c>
    </row>
    <row r="22" spans="1:36">
      <c r="A22" s="1"/>
      <c r="B22" s="1"/>
      <c r="C22" s="1"/>
      <c r="D22" s="1"/>
      <c r="AA22" s="77" t="s">
        <v>592</v>
      </c>
      <c r="AB22" s="440">
        <v>37.651515730139693</v>
      </c>
      <c r="AC22" s="440">
        <v>270.23361535547417</v>
      </c>
      <c r="AD22" s="440">
        <v>812.73206159108361</v>
      </c>
      <c r="AE22" s="438">
        <v>98592</v>
      </c>
      <c r="AF22" s="438">
        <v>25786759</v>
      </c>
      <c r="AG22" s="438">
        <v>6995258</v>
      </c>
      <c r="AH22" s="441">
        <f t="shared" si="0"/>
        <v>37.651515730139693</v>
      </c>
      <c r="AI22" s="442">
        <f t="shared" si="1"/>
        <v>270.23361535547417</v>
      </c>
      <c r="AJ22" s="442">
        <f t="shared" si="2"/>
        <v>812.73206159108361</v>
      </c>
    </row>
    <row r="23" spans="1:36">
      <c r="A23" s="1"/>
      <c r="B23" s="1"/>
      <c r="C23" s="1"/>
      <c r="D23" s="1"/>
      <c r="AA23" s="77" t="s">
        <v>956</v>
      </c>
      <c r="AB23" s="514">
        <v>37.85888319445187</v>
      </c>
      <c r="AC23" s="514">
        <v>266.52063763866408</v>
      </c>
      <c r="AD23" s="514">
        <v>843.02232229475931</v>
      </c>
      <c r="AE23" s="438">
        <v>99135</v>
      </c>
      <c r="AF23" s="438">
        <v>25432452</v>
      </c>
      <c r="AG23" s="438">
        <v>7255969</v>
      </c>
      <c r="AH23" s="441">
        <f t="shared" si="0"/>
        <v>37.85888319445187</v>
      </c>
      <c r="AI23" s="442">
        <f t="shared" si="1"/>
        <v>266.52063763866408</v>
      </c>
      <c r="AJ23" s="442">
        <f t="shared" si="2"/>
        <v>843.02232229475931</v>
      </c>
    </row>
    <row r="24" spans="1:36">
      <c r="A24" s="1"/>
      <c r="B24" s="1"/>
      <c r="C24" s="1"/>
      <c r="D24" s="1"/>
      <c r="AA24" s="77" t="s">
        <v>446</v>
      </c>
      <c r="AB24" s="457">
        <v>37.810000992919718</v>
      </c>
      <c r="AC24" s="457">
        <v>267.56664338460104</v>
      </c>
      <c r="AD24" s="457">
        <v>838.31248424264186</v>
      </c>
      <c r="AE24" s="438">
        <v>99007</v>
      </c>
      <c r="AF24" s="438">
        <v>25532266</v>
      </c>
      <c r="AG24" s="438">
        <v>7215431</v>
      </c>
      <c r="AH24" s="441">
        <f t="shared" ref="AH24" si="3">+AE24/$AE$2*100</f>
        <v>37.810000992919718</v>
      </c>
      <c r="AI24" s="442">
        <f t="shared" ref="AI24" si="4">+AF24/$AF$2*100</f>
        <v>267.56664338460104</v>
      </c>
      <c r="AJ24" s="442">
        <f t="shared" ref="AJ24" si="5">+AG24/$AG$2*100</f>
        <v>838.31248424264186</v>
      </c>
    </row>
    <row r="25" spans="1:36">
      <c r="A25" s="1"/>
      <c r="B25" s="1"/>
      <c r="C25" s="1"/>
      <c r="D25" s="1"/>
      <c r="AA25" s="189" t="s">
        <v>136</v>
      </c>
      <c r="AB25" s="190">
        <f>MIN(AB4:AD23)</f>
        <v>31.020339578543769</v>
      </c>
      <c r="AC25" s="191"/>
      <c r="AD25" s="192"/>
      <c r="AE25" s="85"/>
    </row>
    <row r="26" spans="1:36">
      <c r="A26" s="1"/>
      <c r="B26" s="1"/>
      <c r="C26" s="1"/>
      <c r="D26" s="1"/>
      <c r="AA26" s="189" t="s">
        <v>135</v>
      </c>
      <c r="AB26" s="193">
        <f>MAX(AB4:AD23)</f>
        <v>843.02232229475931</v>
      </c>
      <c r="AC26" s="194"/>
      <c r="AD26" s="195"/>
    </row>
    <row r="27" spans="1:36">
      <c r="A27" s="1"/>
      <c r="B27" s="1"/>
      <c r="C27" s="1"/>
      <c r="D27" s="1"/>
    </row>
    <row r="28" spans="1:36">
      <c r="A28" s="1"/>
      <c r="B28" s="1"/>
      <c r="C28" s="1"/>
      <c r="D28" s="1"/>
    </row>
    <row r="29" spans="1:36">
      <c r="A29" s="1"/>
      <c r="B29" s="1"/>
      <c r="C29" s="1"/>
      <c r="D29" s="1"/>
    </row>
    <row r="30" spans="1:36">
      <c r="A30" s="1"/>
      <c r="B30" s="1"/>
      <c r="C30" s="1"/>
      <c r="D30" s="1"/>
    </row>
    <row r="31" spans="1:36">
      <c r="A31" s="1"/>
      <c r="B31" s="1"/>
      <c r="C31" s="1"/>
      <c r="D31" s="1"/>
    </row>
    <row r="32" spans="1:36">
      <c r="A32" s="1"/>
      <c r="B32" s="1"/>
      <c r="C32" s="1"/>
      <c r="D32" s="1"/>
    </row>
    <row r="33" spans="1:36" ht="12" customHeight="1">
      <c r="A33" s="1"/>
      <c r="B33" s="1"/>
      <c r="C33" s="1"/>
      <c r="D33" s="1"/>
    </row>
    <row r="34" spans="1:36" ht="12" customHeight="1">
      <c r="A34" s="1"/>
      <c r="B34" s="1"/>
      <c r="C34" s="1"/>
      <c r="D34" s="1"/>
    </row>
    <row r="35" spans="1:36" s="8" customFormat="1" ht="12" customHeight="1">
      <c r="A35" s="1"/>
      <c r="B35" s="1"/>
      <c r="C35" s="1"/>
      <c r="D35" s="1"/>
      <c r="AA35" s="86"/>
      <c r="AB35" s="86"/>
      <c r="AC35" s="86"/>
      <c r="AD35" s="86"/>
      <c r="AE35" s="87"/>
      <c r="AF35" s="87"/>
      <c r="AG35" s="87"/>
      <c r="AH35" s="86"/>
      <c r="AI35" s="86"/>
      <c r="AJ35" s="86"/>
    </row>
    <row r="36" spans="1:36" s="8" customFormat="1" ht="12" customHeight="1">
      <c r="A36" s="1"/>
      <c r="B36" s="1"/>
      <c r="C36" s="1"/>
      <c r="D36" s="1"/>
      <c r="AA36" s="86"/>
      <c r="AB36" s="86"/>
      <c r="AC36" s="86"/>
      <c r="AD36" s="86"/>
      <c r="AE36" s="87"/>
      <c r="AF36" s="87"/>
      <c r="AG36" s="87"/>
      <c r="AH36" s="86"/>
      <c r="AI36" s="86"/>
      <c r="AJ36" s="86"/>
    </row>
    <row r="37" spans="1:36" s="8" customFormat="1" ht="12" customHeight="1">
      <c r="A37" s="1"/>
      <c r="B37" s="1"/>
      <c r="C37" s="1"/>
      <c r="D37" s="1"/>
      <c r="AA37" s="86"/>
      <c r="AB37" s="86"/>
      <c r="AC37" s="86"/>
      <c r="AD37" s="86"/>
      <c r="AE37" s="87"/>
      <c r="AF37" s="87"/>
      <c r="AG37" s="87"/>
      <c r="AH37" s="86"/>
      <c r="AI37" s="86"/>
      <c r="AJ37" s="86"/>
    </row>
    <row r="38" spans="1:36" s="8" customFormat="1" ht="12" customHeight="1">
      <c r="A38" s="1"/>
      <c r="B38" s="1"/>
      <c r="C38" s="1"/>
      <c r="D38" s="1"/>
      <c r="AA38" s="86"/>
      <c r="AB38" s="86"/>
      <c r="AC38" s="86"/>
      <c r="AD38" s="86"/>
      <c r="AE38" s="87"/>
      <c r="AF38" s="87"/>
      <c r="AG38" s="87"/>
      <c r="AH38" s="86"/>
      <c r="AI38" s="86"/>
      <c r="AJ38" s="86"/>
    </row>
    <row r="39" spans="1:36" s="8" customFormat="1" ht="12" customHeight="1">
      <c r="A39" s="1"/>
      <c r="B39" s="1"/>
      <c r="C39" s="1"/>
      <c r="D39" s="1"/>
      <c r="AA39" s="86"/>
      <c r="AB39" s="86"/>
      <c r="AC39" s="86"/>
      <c r="AD39" s="86"/>
      <c r="AE39" s="87"/>
      <c r="AF39" s="87"/>
      <c r="AG39" s="87"/>
      <c r="AH39" s="86"/>
      <c r="AI39" s="86"/>
      <c r="AJ39" s="86"/>
    </row>
    <row r="40" spans="1:36" ht="12" customHeight="1">
      <c r="A40" s="1"/>
      <c r="B40" s="1"/>
      <c r="C40" s="1"/>
      <c r="D40" s="1"/>
    </row>
    <row r="41" spans="1:36" ht="12" customHeight="1">
      <c r="A41" s="1"/>
      <c r="B41" s="1"/>
      <c r="C41" s="1"/>
      <c r="D41" s="1"/>
    </row>
    <row r="42" spans="1:36" ht="12" customHeight="1">
      <c r="A42" s="1"/>
      <c r="B42" s="1"/>
      <c r="C42" s="1"/>
      <c r="D42" s="1"/>
    </row>
    <row r="43" spans="1:36" ht="12" customHeight="1">
      <c r="A43" s="1"/>
      <c r="B43" s="1"/>
      <c r="C43" s="1"/>
      <c r="D43" s="1"/>
    </row>
    <row r="44" spans="1:36" ht="12" customHeight="1">
      <c r="A44" s="1"/>
      <c r="B44" s="1"/>
      <c r="C44" s="1"/>
      <c r="D44" s="1"/>
    </row>
    <row r="45" spans="1:36" ht="12" customHeight="1">
      <c r="A45" s="1"/>
      <c r="B45" s="1"/>
      <c r="C45" s="1"/>
      <c r="D45" s="1"/>
    </row>
    <row r="46" spans="1:36" ht="12" customHeight="1">
      <c r="A46" s="1"/>
      <c r="B46" s="1"/>
      <c r="C46" s="1"/>
      <c r="D46" s="1"/>
    </row>
    <row r="47" spans="1:36" ht="12" customHeight="1">
      <c r="A47" s="1"/>
      <c r="B47" s="1"/>
      <c r="C47" s="1"/>
      <c r="D47" s="1"/>
    </row>
    <row r="48" spans="1:36">
      <c r="A48" s="1"/>
      <c r="B48" s="1"/>
      <c r="C48" s="1"/>
      <c r="D48" s="1"/>
    </row>
    <row r="49" spans="1:4">
      <c r="A49" s="1"/>
      <c r="B49" s="1"/>
      <c r="C49" s="1"/>
      <c r="D49" s="1"/>
    </row>
    <row r="50" spans="1:4">
      <c r="A50" s="1"/>
      <c r="B50" s="1"/>
      <c r="C50" s="1"/>
      <c r="D50" s="1"/>
    </row>
    <row r="51" spans="1:4">
      <c r="A51" s="1"/>
      <c r="B51" s="1"/>
      <c r="C51" s="1"/>
      <c r="D51" s="1"/>
    </row>
    <row r="52" spans="1:4">
      <c r="A52" s="1"/>
      <c r="B52" s="1"/>
      <c r="C52" s="1"/>
      <c r="D52" s="1"/>
    </row>
    <row r="53" spans="1:4">
      <c r="A53" s="1"/>
      <c r="B53" s="1"/>
      <c r="C53" s="1"/>
      <c r="D53" s="1"/>
    </row>
    <row r="54" spans="1:4">
      <c r="A54" s="1"/>
      <c r="B54" s="1"/>
      <c r="C54" s="1"/>
      <c r="D54" s="1"/>
    </row>
    <row r="55" spans="1:4">
      <c r="A55" s="1"/>
      <c r="B55" s="1"/>
      <c r="C55" s="1"/>
      <c r="D55" s="1"/>
    </row>
    <row r="56" spans="1:4">
      <c r="A56" s="1"/>
      <c r="B56" s="1"/>
      <c r="C56" s="1"/>
      <c r="D56" s="1"/>
    </row>
  </sheetData>
  <sheetProtection formatRows="0" deleteRows="0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374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5.21875" style="33" customWidth="1"/>
    <col min="2" max="2" width="38.77734375" style="33" customWidth="1"/>
    <col min="3" max="3" width="9.5546875" style="33" customWidth="1"/>
    <col min="4" max="4" width="9" style="33" customWidth="1"/>
    <col min="5" max="6" width="9.21875" style="33" customWidth="1"/>
    <col min="7" max="7" width="7.5546875" style="33" customWidth="1"/>
    <col min="8" max="16384" width="11.44140625" style="33"/>
  </cols>
  <sheetData>
    <row r="1" spans="1:8" ht="36" customHeight="1">
      <c r="A1" s="551" t="s">
        <v>464</v>
      </c>
      <c r="B1" s="579"/>
      <c r="C1" s="579"/>
      <c r="D1" s="579"/>
      <c r="E1" s="579"/>
      <c r="F1" s="579"/>
      <c r="G1" s="579"/>
      <c r="H1" s="229"/>
    </row>
    <row r="2" spans="1:8" ht="12" customHeight="1">
      <c r="A2" s="557" t="s">
        <v>1360</v>
      </c>
      <c r="B2" s="587"/>
      <c r="C2" s="587"/>
      <c r="D2" s="587"/>
      <c r="E2" s="587"/>
      <c r="F2" s="587"/>
      <c r="G2" s="587"/>
      <c r="H2" s="229"/>
    </row>
    <row r="3" spans="1:8" ht="12" customHeight="1">
      <c r="A3" s="37"/>
      <c r="B3" s="34"/>
      <c r="C3" s="34"/>
      <c r="D3" s="34"/>
      <c r="E3" s="35"/>
      <c r="F3" s="36"/>
      <c r="G3" s="37"/>
    </row>
    <row r="4" spans="1:8" ht="12" customHeight="1">
      <c r="A4" s="588" t="s">
        <v>1083</v>
      </c>
      <c r="B4" s="560" t="s">
        <v>764</v>
      </c>
      <c r="C4" s="590" t="s">
        <v>713</v>
      </c>
      <c r="D4" s="590" t="s">
        <v>706</v>
      </c>
      <c r="E4" s="591" t="s">
        <v>183</v>
      </c>
      <c r="F4" s="536"/>
      <c r="G4" s="537"/>
    </row>
    <row r="5" spans="1:8" ht="12" customHeight="1">
      <c r="A5" s="546"/>
      <c r="B5" s="561"/>
      <c r="C5" s="550"/>
      <c r="D5" s="550"/>
      <c r="E5" s="585" t="s">
        <v>185</v>
      </c>
      <c r="F5" s="586" t="s">
        <v>2</v>
      </c>
      <c r="G5" s="554"/>
    </row>
    <row r="6" spans="1:8" ht="12" customHeight="1">
      <c r="A6" s="546"/>
      <c r="B6" s="561"/>
      <c r="C6" s="550"/>
      <c r="D6" s="550"/>
      <c r="E6" s="536"/>
      <c r="F6" s="550"/>
      <c r="G6" s="554"/>
    </row>
    <row r="7" spans="1:8" s="38" customFormat="1" ht="12" customHeight="1">
      <c r="A7" s="546"/>
      <c r="B7" s="562"/>
      <c r="C7" s="589" t="s">
        <v>672</v>
      </c>
      <c r="D7" s="536"/>
      <c r="E7" s="589" t="s">
        <v>189</v>
      </c>
      <c r="F7" s="536"/>
      <c r="G7" s="230" t="s">
        <v>330</v>
      </c>
    </row>
    <row r="8" spans="1:8" ht="12" customHeight="1">
      <c r="A8" s="39"/>
      <c r="B8" s="39"/>
      <c r="C8" s="39"/>
      <c r="D8" s="39"/>
      <c r="E8" s="39"/>
      <c r="F8" s="39"/>
      <c r="G8" s="39"/>
    </row>
    <row r="9" spans="1:8" s="270" customFormat="1" ht="12" customHeight="1">
      <c r="A9" s="375" t="s">
        <v>921</v>
      </c>
      <c r="B9" s="376" t="s">
        <v>922</v>
      </c>
      <c r="C9" s="101">
        <v>2</v>
      </c>
      <c r="D9" s="272" t="s">
        <v>153</v>
      </c>
      <c r="E9" s="272" t="s">
        <v>153</v>
      </c>
      <c r="F9" s="272" t="s">
        <v>153</v>
      </c>
      <c r="G9" s="231" t="s">
        <v>153</v>
      </c>
    </row>
    <row r="10" spans="1:8" s="270" customFormat="1" ht="12" customHeight="1">
      <c r="A10" s="375" t="s">
        <v>948</v>
      </c>
      <c r="B10" s="376" t="s">
        <v>768</v>
      </c>
      <c r="C10" s="101">
        <v>3</v>
      </c>
      <c r="D10" s="101">
        <v>146</v>
      </c>
      <c r="E10" s="101">
        <v>40024</v>
      </c>
      <c r="F10" s="251">
        <v>0</v>
      </c>
      <c r="G10" s="444">
        <v>0</v>
      </c>
      <c r="H10" s="385"/>
    </row>
    <row r="11" spans="1:8" s="270" customFormat="1" ht="12" customHeight="1">
      <c r="A11" s="375"/>
      <c r="B11" s="376"/>
      <c r="C11" s="128"/>
      <c r="D11" s="128"/>
      <c r="E11" s="128"/>
      <c r="F11" s="128"/>
      <c r="G11" s="128"/>
      <c r="H11" s="385"/>
    </row>
    <row r="12" spans="1:8" ht="12" customHeight="1">
      <c r="A12" s="375" t="s">
        <v>762</v>
      </c>
      <c r="B12" s="376" t="s">
        <v>769</v>
      </c>
      <c r="C12" s="101">
        <v>5</v>
      </c>
      <c r="D12" s="101" t="s">
        <v>153</v>
      </c>
      <c r="E12" s="101" t="s">
        <v>153</v>
      </c>
      <c r="F12" s="101" t="s">
        <v>153</v>
      </c>
      <c r="G12" s="128" t="s">
        <v>153</v>
      </c>
      <c r="H12" s="385"/>
    </row>
    <row r="13" spans="1:8" ht="12" customHeight="1">
      <c r="A13" s="375"/>
      <c r="B13" s="376"/>
      <c r="C13" s="101"/>
      <c r="D13" s="101"/>
      <c r="E13" s="101"/>
      <c r="F13" s="101"/>
      <c r="G13" s="128"/>
      <c r="H13" s="385"/>
    </row>
    <row r="14" spans="1:8" ht="12" customHeight="1">
      <c r="A14" s="122" t="s">
        <v>679</v>
      </c>
      <c r="B14" s="122" t="s">
        <v>781</v>
      </c>
      <c r="C14" s="101">
        <v>81</v>
      </c>
      <c r="D14" s="272">
        <v>8648</v>
      </c>
      <c r="E14" s="272">
        <v>2292280</v>
      </c>
      <c r="F14" s="272">
        <v>571473</v>
      </c>
      <c r="G14" s="128">
        <v>24.9</v>
      </c>
      <c r="H14" s="385"/>
    </row>
    <row r="15" spans="1:8" ht="12" customHeight="1">
      <c r="A15" s="11" t="s">
        <v>702</v>
      </c>
      <c r="B15" s="122" t="s">
        <v>919</v>
      </c>
      <c r="C15" s="101">
        <v>9</v>
      </c>
      <c r="D15" s="272">
        <v>996</v>
      </c>
      <c r="E15" s="272">
        <v>432864</v>
      </c>
      <c r="F15" s="272">
        <v>5969</v>
      </c>
      <c r="G15" s="128">
        <v>1.4</v>
      </c>
      <c r="H15" s="385"/>
    </row>
    <row r="16" spans="1:8" ht="12" customHeight="1">
      <c r="A16" s="11" t="s">
        <v>694</v>
      </c>
      <c r="B16" s="11" t="s">
        <v>212</v>
      </c>
      <c r="C16" s="101">
        <v>1</v>
      </c>
      <c r="D16" s="101" t="s">
        <v>153</v>
      </c>
      <c r="E16" s="101" t="s">
        <v>153</v>
      </c>
      <c r="F16" s="101" t="s">
        <v>153</v>
      </c>
      <c r="G16" s="128" t="s">
        <v>153</v>
      </c>
      <c r="H16" s="385"/>
    </row>
    <row r="17" spans="1:8" ht="12" customHeight="1">
      <c r="A17" s="122" t="s">
        <v>684</v>
      </c>
      <c r="B17" s="122" t="s">
        <v>947</v>
      </c>
      <c r="C17" s="251">
        <v>0</v>
      </c>
      <c r="D17" s="251">
        <v>0</v>
      </c>
      <c r="E17" s="251">
        <v>0</v>
      </c>
      <c r="F17" s="251">
        <v>0</v>
      </c>
      <c r="G17" s="444">
        <v>0</v>
      </c>
      <c r="H17" s="385"/>
    </row>
    <row r="18" spans="1:8" ht="12" customHeight="1">
      <c r="A18" s="122" t="s">
        <v>686</v>
      </c>
      <c r="B18" s="122" t="s">
        <v>349</v>
      </c>
      <c r="C18" s="251">
        <v>0</v>
      </c>
      <c r="D18" s="251">
        <v>0</v>
      </c>
      <c r="E18" s="251">
        <v>0</v>
      </c>
      <c r="F18" s="251">
        <v>0</v>
      </c>
      <c r="G18" s="444">
        <v>0</v>
      </c>
      <c r="H18" s="385"/>
    </row>
    <row r="19" spans="1:8" ht="12" customHeight="1">
      <c r="A19" s="375" t="s">
        <v>677</v>
      </c>
      <c r="B19" s="376" t="s">
        <v>787</v>
      </c>
      <c r="C19" s="101">
        <v>4</v>
      </c>
      <c r="D19" s="272">
        <v>366</v>
      </c>
      <c r="E19" s="272">
        <v>24266</v>
      </c>
      <c r="F19" s="272">
        <v>14412</v>
      </c>
      <c r="G19" s="128">
        <v>59.4</v>
      </c>
      <c r="H19" s="385"/>
    </row>
    <row r="20" spans="1:8" ht="12" customHeight="1">
      <c r="A20" s="375" t="s">
        <v>678</v>
      </c>
      <c r="B20" s="376" t="s">
        <v>793</v>
      </c>
      <c r="C20" s="101">
        <v>26</v>
      </c>
      <c r="D20" s="272">
        <v>3089</v>
      </c>
      <c r="E20" s="272">
        <v>1281667</v>
      </c>
      <c r="F20" s="272">
        <v>359319</v>
      </c>
      <c r="G20" s="128">
        <v>28</v>
      </c>
      <c r="H20" s="385"/>
    </row>
    <row r="21" spans="1:8" s="270" customFormat="1" ht="12" customHeight="1">
      <c r="A21" s="375" t="s">
        <v>680</v>
      </c>
      <c r="B21" s="376" t="s">
        <v>1054</v>
      </c>
      <c r="C21" s="101">
        <v>20</v>
      </c>
      <c r="D21" s="272">
        <v>3671</v>
      </c>
      <c r="E21" s="272">
        <v>1422099</v>
      </c>
      <c r="F21" s="272">
        <v>636946</v>
      </c>
      <c r="G21" s="128">
        <v>44.8</v>
      </c>
      <c r="H21" s="385"/>
    </row>
    <row r="22" spans="1:8" s="270" customFormat="1" ht="21.75" customHeight="1">
      <c r="A22" s="377" t="s">
        <v>681</v>
      </c>
      <c r="B22" s="383" t="s">
        <v>829</v>
      </c>
      <c r="C22" s="101">
        <v>7</v>
      </c>
      <c r="D22" s="272">
        <v>702</v>
      </c>
      <c r="E22" s="272">
        <v>74967</v>
      </c>
      <c r="F22" s="272" t="s">
        <v>153</v>
      </c>
      <c r="G22" s="128" t="s">
        <v>153</v>
      </c>
      <c r="H22" s="385"/>
    </row>
    <row r="23" spans="1:8" ht="12" customHeight="1">
      <c r="A23" s="11" t="s">
        <v>690</v>
      </c>
      <c r="B23" s="11" t="s">
        <v>1109</v>
      </c>
      <c r="C23" s="101">
        <v>2</v>
      </c>
      <c r="D23" s="272" t="s">
        <v>153</v>
      </c>
      <c r="E23" s="272" t="s">
        <v>153</v>
      </c>
      <c r="F23" s="272" t="s">
        <v>153</v>
      </c>
      <c r="G23" s="128" t="s">
        <v>153</v>
      </c>
      <c r="H23" s="385"/>
    </row>
    <row r="24" spans="1:8" ht="12" customHeight="1">
      <c r="A24" s="122" t="s">
        <v>329</v>
      </c>
      <c r="B24" s="122" t="s">
        <v>645</v>
      </c>
      <c r="C24" s="101">
        <v>29</v>
      </c>
      <c r="D24" s="272">
        <v>3794</v>
      </c>
      <c r="E24" s="272">
        <v>1729464</v>
      </c>
      <c r="F24" s="272">
        <v>242271</v>
      </c>
      <c r="G24" s="128">
        <v>14</v>
      </c>
      <c r="H24" s="385"/>
    </row>
    <row r="25" spans="1:8" ht="12" customHeight="1">
      <c r="A25" s="11" t="s">
        <v>683</v>
      </c>
      <c r="B25" s="11" t="s">
        <v>657</v>
      </c>
      <c r="C25" s="101">
        <v>4</v>
      </c>
      <c r="D25" s="272">
        <v>910</v>
      </c>
      <c r="E25" s="272" t="s">
        <v>153</v>
      </c>
      <c r="F25" s="272" t="s">
        <v>153</v>
      </c>
      <c r="G25" s="128" t="s">
        <v>153</v>
      </c>
      <c r="H25" s="385"/>
    </row>
    <row r="26" spans="1:8" ht="12" customHeight="1">
      <c r="A26" s="11" t="s">
        <v>685</v>
      </c>
      <c r="B26" s="11" t="s">
        <v>807</v>
      </c>
      <c r="C26" s="101">
        <v>54</v>
      </c>
      <c r="D26" s="272">
        <v>5324</v>
      </c>
      <c r="E26" s="272">
        <v>1097082</v>
      </c>
      <c r="F26" s="272">
        <v>431468</v>
      </c>
      <c r="G26" s="128">
        <v>39.299999999999997</v>
      </c>
      <c r="H26" s="385"/>
    </row>
    <row r="27" spans="1:8" ht="21" customHeight="1">
      <c r="A27" s="384" t="s">
        <v>378</v>
      </c>
      <c r="B27" s="383" t="s">
        <v>1078</v>
      </c>
      <c r="C27" s="101">
        <v>33</v>
      </c>
      <c r="D27" s="272">
        <v>2522</v>
      </c>
      <c r="E27" s="272">
        <v>612113</v>
      </c>
      <c r="F27" s="272">
        <v>94168</v>
      </c>
      <c r="G27" s="128">
        <v>15.4</v>
      </c>
      <c r="H27" s="385"/>
    </row>
    <row r="28" spans="1:8" ht="12" customHeight="1">
      <c r="A28" s="11" t="s">
        <v>700</v>
      </c>
      <c r="B28" s="11" t="s">
        <v>823</v>
      </c>
      <c r="C28" s="101">
        <v>17</v>
      </c>
      <c r="D28" s="272">
        <v>5455</v>
      </c>
      <c r="E28" s="272">
        <v>1869059</v>
      </c>
      <c r="F28" s="272">
        <v>870981</v>
      </c>
      <c r="G28" s="128">
        <v>46.6</v>
      </c>
      <c r="H28" s="385"/>
    </row>
    <row r="29" spans="1:8" ht="12" customHeight="1">
      <c r="A29" s="11" t="s">
        <v>379</v>
      </c>
      <c r="B29" s="11" t="s">
        <v>760</v>
      </c>
      <c r="C29" s="101">
        <v>77</v>
      </c>
      <c r="D29" s="272">
        <v>6014</v>
      </c>
      <c r="E29" s="272">
        <v>1023570</v>
      </c>
      <c r="F29" s="272">
        <v>296815</v>
      </c>
      <c r="G29" s="128">
        <v>29</v>
      </c>
      <c r="H29" s="385"/>
    </row>
    <row r="30" spans="1:8" ht="21.75" customHeight="1">
      <c r="A30" s="384" t="s">
        <v>1282</v>
      </c>
      <c r="B30" s="383" t="s">
        <v>1079</v>
      </c>
      <c r="C30" s="101">
        <v>27</v>
      </c>
      <c r="D30" s="272">
        <v>2987</v>
      </c>
      <c r="E30" s="272">
        <v>397212</v>
      </c>
      <c r="F30" s="272">
        <v>86885</v>
      </c>
      <c r="G30" s="128">
        <v>21.9</v>
      </c>
      <c r="H30" s="385"/>
    </row>
    <row r="31" spans="1:8" ht="12" customHeight="1">
      <c r="A31" s="11" t="s">
        <v>692</v>
      </c>
      <c r="B31" s="122" t="s">
        <v>1320</v>
      </c>
      <c r="C31" s="101">
        <v>23</v>
      </c>
      <c r="D31" s="272">
        <v>2787</v>
      </c>
      <c r="E31" s="272">
        <v>638754</v>
      </c>
      <c r="F31" s="272">
        <v>205299</v>
      </c>
      <c r="G31" s="128">
        <v>32.1</v>
      </c>
      <c r="H31" s="385"/>
    </row>
    <row r="32" spans="1:8" ht="12" customHeight="1">
      <c r="A32" s="11" t="s">
        <v>693</v>
      </c>
      <c r="B32" s="11" t="s">
        <v>303</v>
      </c>
      <c r="C32" s="101">
        <v>42</v>
      </c>
      <c r="D32" s="272">
        <v>4190</v>
      </c>
      <c r="E32" s="272">
        <v>521934</v>
      </c>
      <c r="F32" s="272">
        <v>273081</v>
      </c>
      <c r="G32" s="128">
        <v>52.3</v>
      </c>
      <c r="H32" s="385"/>
    </row>
    <row r="33" spans="1:8" ht="12" customHeight="1">
      <c r="A33" s="122" t="s">
        <v>691</v>
      </c>
      <c r="B33" s="122" t="s">
        <v>90</v>
      </c>
      <c r="C33" s="101">
        <v>22</v>
      </c>
      <c r="D33" s="272">
        <v>5527</v>
      </c>
      <c r="E33" s="272">
        <v>997153</v>
      </c>
      <c r="F33" s="272">
        <v>91859</v>
      </c>
      <c r="G33" s="128">
        <v>9.1999999999999993</v>
      </c>
      <c r="H33" s="385"/>
    </row>
    <row r="34" spans="1:8" ht="12" customHeight="1">
      <c r="A34" s="11" t="s">
        <v>696</v>
      </c>
      <c r="B34" s="11" t="s">
        <v>304</v>
      </c>
      <c r="C34" s="101">
        <v>6</v>
      </c>
      <c r="D34" s="272">
        <v>4331</v>
      </c>
      <c r="E34" s="272" t="s">
        <v>153</v>
      </c>
      <c r="F34" s="272" t="s">
        <v>153</v>
      </c>
      <c r="G34" s="128" t="s">
        <v>153</v>
      </c>
      <c r="H34" s="385"/>
    </row>
    <row r="35" spans="1:8" ht="12" customHeight="1">
      <c r="A35" s="11" t="s">
        <v>697</v>
      </c>
      <c r="B35" s="11" t="s">
        <v>106</v>
      </c>
      <c r="C35" s="101">
        <v>7</v>
      </c>
      <c r="D35" s="272">
        <v>764</v>
      </c>
      <c r="E35" s="272">
        <v>167553</v>
      </c>
      <c r="F35" s="272" t="s">
        <v>153</v>
      </c>
      <c r="G35" s="128" t="s">
        <v>153</v>
      </c>
      <c r="H35" s="385"/>
    </row>
    <row r="36" spans="1:8" ht="12" customHeight="1">
      <c r="A36" s="122" t="s">
        <v>698</v>
      </c>
      <c r="B36" s="122" t="s">
        <v>1339</v>
      </c>
      <c r="C36" s="101">
        <v>11</v>
      </c>
      <c r="D36" s="272">
        <v>1833</v>
      </c>
      <c r="E36" s="272">
        <v>121718</v>
      </c>
      <c r="F36" s="272">
        <v>23572</v>
      </c>
      <c r="G36" s="128">
        <v>19.399999999999999</v>
      </c>
      <c r="H36" s="385"/>
    </row>
    <row r="37" spans="1:8" ht="12" customHeight="1">
      <c r="A37" s="11" t="s">
        <v>687</v>
      </c>
      <c r="B37" s="11" t="s">
        <v>898</v>
      </c>
      <c r="C37" s="101">
        <v>75</v>
      </c>
      <c r="D37" s="272">
        <v>7971</v>
      </c>
      <c r="E37" s="272">
        <v>1477276</v>
      </c>
      <c r="F37" s="272">
        <v>725210</v>
      </c>
      <c r="G37" s="128">
        <v>49.1</v>
      </c>
      <c r="H37" s="385"/>
    </row>
    <row r="38" spans="1:8" ht="12" customHeight="1">
      <c r="A38" s="11"/>
      <c r="B38" s="11"/>
      <c r="C38" s="101"/>
      <c r="D38" s="272"/>
      <c r="E38" s="272"/>
      <c r="F38" s="272"/>
      <c r="G38" s="128"/>
      <c r="H38" s="385"/>
    </row>
    <row r="39" spans="1:8" ht="12" customHeight="1">
      <c r="A39" s="11" t="s">
        <v>210</v>
      </c>
      <c r="B39" s="11" t="s">
        <v>211</v>
      </c>
      <c r="C39" s="101">
        <v>575</v>
      </c>
      <c r="D39" s="272" t="s">
        <v>153</v>
      </c>
      <c r="E39" s="272" t="s">
        <v>153</v>
      </c>
      <c r="F39" s="272" t="s">
        <v>153</v>
      </c>
      <c r="G39" s="128" t="s">
        <v>153</v>
      </c>
      <c r="H39" s="385"/>
    </row>
    <row r="40" spans="1:8" ht="12" customHeight="1">
      <c r="A40" s="122"/>
      <c r="B40" s="122"/>
      <c r="C40" s="101"/>
      <c r="D40" s="272"/>
      <c r="E40" s="272"/>
      <c r="F40" s="272"/>
      <c r="G40" s="128"/>
      <c r="H40" s="385"/>
    </row>
    <row r="41" spans="1:8" ht="12" customHeight="1">
      <c r="A41" s="122" t="s">
        <v>137</v>
      </c>
      <c r="B41" s="376" t="s">
        <v>899</v>
      </c>
      <c r="C41" s="101">
        <v>266</v>
      </c>
      <c r="D41" s="272">
        <v>31811</v>
      </c>
      <c r="E41" s="272">
        <v>9509508</v>
      </c>
      <c r="F41" s="272">
        <v>3144751</v>
      </c>
      <c r="G41" s="128">
        <v>33.1</v>
      </c>
      <c r="H41" s="385"/>
    </row>
    <row r="42" spans="1:8" ht="12" customHeight="1">
      <c r="A42" s="122" t="s">
        <v>762</v>
      </c>
      <c r="B42" s="376" t="s">
        <v>900</v>
      </c>
      <c r="C42" s="101">
        <v>194</v>
      </c>
      <c r="D42" s="272">
        <v>27275</v>
      </c>
      <c r="E42" s="272">
        <v>5789776</v>
      </c>
      <c r="F42" s="272">
        <v>2593790</v>
      </c>
      <c r="G42" s="128">
        <v>44.8</v>
      </c>
      <c r="H42" s="385"/>
    </row>
    <row r="43" spans="1:8" ht="12" customHeight="1">
      <c r="A43" s="122" t="s">
        <v>82</v>
      </c>
      <c r="B43" s="376" t="s">
        <v>901</v>
      </c>
      <c r="C43" s="101">
        <v>11</v>
      </c>
      <c r="D43" s="272">
        <v>1381</v>
      </c>
      <c r="E43" s="272">
        <v>374657</v>
      </c>
      <c r="F43" s="272" t="s">
        <v>153</v>
      </c>
      <c r="G43" s="128" t="s">
        <v>153</v>
      </c>
      <c r="H43" s="385"/>
    </row>
    <row r="44" spans="1:8" ht="12" customHeight="1">
      <c r="A44" s="122" t="s">
        <v>311</v>
      </c>
      <c r="B44" s="376" t="s">
        <v>902</v>
      </c>
      <c r="C44" s="101">
        <v>104</v>
      </c>
      <c r="D44" s="272">
        <v>11781</v>
      </c>
      <c r="E44" s="272">
        <v>3084125</v>
      </c>
      <c r="F44" s="272">
        <v>612179</v>
      </c>
      <c r="G44" s="128">
        <v>19.8</v>
      </c>
      <c r="H44" s="385"/>
    </row>
    <row r="45" spans="1:8" ht="12" customHeight="1">
      <c r="A45" s="122" t="s">
        <v>313</v>
      </c>
      <c r="B45" s="376" t="s">
        <v>616</v>
      </c>
      <c r="C45" s="101">
        <v>4</v>
      </c>
      <c r="D45" s="272">
        <v>5061</v>
      </c>
      <c r="E45" s="272">
        <v>2811346</v>
      </c>
      <c r="F45" s="272" t="s">
        <v>153</v>
      </c>
      <c r="G45" s="128" t="s">
        <v>153</v>
      </c>
      <c r="H45" s="385"/>
    </row>
    <row r="46" spans="1:8" ht="11.55" customHeight="1">
      <c r="A46" s="122"/>
      <c r="B46" s="122"/>
      <c r="C46" s="101"/>
      <c r="D46" s="101"/>
      <c r="E46" s="101"/>
      <c r="F46" s="101"/>
      <c r="G46" s="128"/>
      <c r="H46" s="385"/>
    </row>
    <row r="47" spans="1:8" ht="11.55" customHeight="1">
      <c r="A47" s="12" t="s">
        <v>1084</v>
      </c>
      <c r="B47" s="12" t="s">
        <v>615</v>
      </c>
      <c r="C47" s="447">
        <v>580</v>
      </c>
      <c r="D47" s="447">
        <v>77309</v>
      </c>
      <c r="E47" s="447">
        <v>21569412</v>
      </c>
      <c r="F47" s="447">
        <v>6488879</v>
      </c>
      <c r="G47" s="214">
        <v>30.1</v>
      </c>
      <c r="H47" s="385"/>
    </row>
    <row r="48" spans="1:8" ht="11.55" customHeight="1">
      <c r="A48" s="11"/>
      <c r="B48" s="11"/>
      <c r="C48" s="41"/>
      <c r="D48" s="41"/>
      <c r="E48" s="41"/>
      <c r="F48" s="41"/>
      <c r="G48" s="214"/>
    </row>
    <row r="49" spans="1:7" ht="11.55" customHeight="1">
      <c r="A49" s="122"/>
      <c r="B49" s="122"/>
      <c r="C49" s="123"/>
      <c r="D49" s="123"/>
      <c r="E49" s="123"/>
      <c r="F49" s="123"/>
      <c r="G49" s="128"/>
    </row>
    <row r="50" spans="1:7" ht="11.55" customHeight="1">
      <c r="A50" s="11"/>
      <c r="B50" s="122"/>
      <c r="C50" s="128"/>
      <c r="D50" s="128"/>
      <c r="E50" s="128"/>
      <c r="F50" s="128"/>
      <c r="G50" s="128"/>
    </row>
    <row r="51" spans="1:7" ht="11.55" customHeight="1">
      <c r="A51" s="11"/>
      <c r="B51" s="11"/>
      <c r="C51" s="123"/>
      <c r="D51" s="123"/>
      <c r="E51" s="123"/>
      <c r="F51" s="123"/>
      <c r="G51" s="123"/>
    </row>
    <row r="52" spans="1:7" ht="11.55" customHeight="1">
      <c r="A52" s="122"/>
      <c r="B52" s="122"/>
      <c r="C52" s="123"/>
      <c r="D52" s="123"/>
      <c r="E52" s="123"/>
      <c r="F52" s="123"/>
      <c r="G52" s="128"/>
    </row>
    <row r="53" spans="1:7" ht="11.55" customHeight="1">
      <c r="A53" s="11"/>
      <c r="B53" s="122"/>
      <c r="C53" s="128"/>
      <c r="D53" s="128"/>
      <c r="E53" s="128"/>
      <c r="F53" s="128"/>
      <c r="G53" s="128"/>
    </row>
    <row r="54" spans="1:7" ht="11.55" customHeight="1">
      <c r="A54" s="11"/>
      <c r="B54" s="11"/>
      <c r="C54" s="123"/>
      <c r="D54" s="123"/>
      <c r="E54" s="123"/>
      <c r="F54" s="123"/>
      <c r="G54" s="123"/>
    </row>
    <row r="55" spans="1:7" ht="11.55" customHeight="1">
      <c r="A55" s="122"/>
      <c r="B55" s="122"/>
      <c r="C55" s="123"/>
      <c r="D55" s="212"/>
      <c r="E55" s="212"/>
      <c r="F55" s="212"/>
      <c r="G55" s="128"/>
    </row>
    <row r="56" spans="1:7" ht="11.55" customHeight="1">
      <c r="A56" s="11"/>
      <c r="B56" s="122"/>
      <c r="C56" s="128"/>
      <c r="D56" s="128"/>
      <c r="E56" s="128"/>
      <c r="F56" s="128"/>
      <c r="G56" s="128"/>
    </row>
    <row r="57" spans="1:7" ht="11.55" customHeight="1">
      <c r="A57" s="11"/>
      <c r="B57" s="11"/>
      <c r="C57" s="123"/>
      <c r="D57" s="123"/>
      <c r="E57" s="123"/>
      <c r="F57" s="123"/>
      <c r="G57" s="123"/>
    </row>
    <row r="58" spans="1:7" ht="11.55" customHeight="1">
      <c r="A58" s="122"/>
      <c r="B58" s="122"/>
      <c r="C58" s="123"/>
      <c r="D58" s="123"/>
      <c r="E58" s="123"/>
      <c r="F58" s="123"/>
      <c r="G58" s="128"/>
    </row>
    <row r="59" spans="1:7" ht="11.55" customHeight="1">
      <c r="A59" s="122"/>
      <c r="B59" s="122"/>
      <c r="C59" s="123"/>
      <c r="D59" s="123"/>
      <c r="E59" s="123"/>
      <c r="F59" s="123"/>
      <c r="G59" s="128"/>
    </row>
    <row r="60" spans="1:7" ht="11.55" customHeight="1">
      <c r="A60" s="11"/>
      <c r="B60" s="122"/>
      <c r="C60" s="128"/>
      <c r="D60" s="128"/>
      <c r="E60" s="128"/>
      <c r="F60" s="128"/>
      <c r="G60" s="128"/>
    </row>
    <row r="61" spans="1:7" ht="11.55" customHeight="1">
      <c r="A61" s="11"/>
      <c r="B61" s="11"/>
      <c r="C61" s="123"/>
      <c r="D61" s="123"/>
      <c r="E61" s="123"/>
      <c r="F61" s="123"/>
      <c r="G61" s="123"/>
    </row>
    <row r="62" spans="1:7" ht="11.55" customHeight="1">
      <c r="A62" s="122"/>
      <c r="B62" s="122"/>
      <c r="C62" s="123"/>
      <c r="D62" s="123"/>
      <c r="E62" s="123"/>
      <c r="F62" s="123"/>
      <c r="G62" s="128"/>
    </row>
    <row r="63" spans="1:7" ht="11.55" customHeight="1">
      <c r="A63" s="11"/>
      <c r="B63" s="122"/>
      <c r="C63" s="128"/>
      <c r="D63" s="128"/>
      <c r="E63" s="128"/>
      <c r="F63" s="128"/>
      <c r="G63" s="128"/>
    </row>
    <row r="64" spans="1:7" ht="11.55" customHeight="1">
      <c r="A64" s="11"/>
      <c r="B64" s="11"/>
      <c r="C64" s="123"/>
      <c r="D64" s="123"/>
      <c r="E64" s="123"/>
      <c r="F64" s="123"/>
      <c r="G64" s="123"/>
    </row>
    <row r="65" spans="1:7" ht="11.55" customHeight="1">
      <c r="A65" s="122"/>
      <c r="B65" s="122"/>
      <c r="C65" s="123"/>
      <c r="D65" s="123"/>
      <c r="E65" s="123"/>
      <c r="F65" s="123"/>
      <c r="G65" s="128"/>
    </row>
    <row r="66" spans="1:7" ht="11.55" customHeight="1">
      <c r="A66" s="11"/>
      <c r="B66" s="122"/>
      <c r="C66" s="128"/>
      <c r="D66" s="128"/>
      <c r="E66" s="128"/>
      <c r="F66" s="128"/>
      <c r="G66" s="128"/>
    </row>
    <row r="67" spans="1:7" ht="11.55" customHeight="1">
      <c r="A67" s="11"/>
      <c r="B67" s="11"/>
      <c r="C67" s="123"/>
      <c r="D67" s="123"/>
      <c r="E67" s="123"/>
      <c r="F67" s="123"/>
      <c r="G67" s="123"/>
    </row>
    <row r="68" spans="1:7" ht="11.55" customHeight="1">
      <c r="A68" s="122"/>
      <c r="B68" s="122"/>
      <c r="C68" s="123"/>
      <c r="D68" s="123"/>
      <c r="E68" s="123"/>
      <c r="F68" s="123"/>
      <c r="G68" s="128"/>
    </row>
    <row r="69" spans="1:7" ht="11.55" customHeight="1">
      <c r="A69" s="11"/>
      <c r="B69" s="11"/>
      <c r="C69" s="128"/>
      <c r="D69" s="128"/>
      <c r="E69" s="128"/>
      <c r="F69" s="128"/>
      <c r="G69" s="128"/>
    </row>
    <row r="70" spans="1:7" ht="11.55" customHeight="1">
      <c r="A70" s="11"/>
      <c r="B70" s="11"/>
      <c r="C70" s="123"/>
      <c r="D70" s="123"/>
      <c r="E70" s="123"/>
      <c r="F70" s="123"/>
      <c r="G70" s="123"/>
    </row>
    <row r="71" spans="1:7" ht="11.55" customHeight="1">
      <c r="A71" s="122"/>
      <c r="B71" s="122"/>
      <c r="C71" s="123"/>
      <c r="D71" s="123"/>
      <c r="E71" s="123"/>
      <c r="F71" s="123"/>
      <c r="G71" s="128"/>
    </row>
    <row r="72" spans="1:7" ht="11.55" customHeight="1">
      <c r="A72" s="11"/>
      <c r="B72" s="11"/>
      <c r="C72" s="128"/>
      <c r="D72" s="128"/>
      <c r="E72" s="128"/>
      <c r="F72" s="128"/>
      <c r="G72" s="128"/>
    </row>
    <row r="73" spans="1:7" ht="11.55" customHeight="1">
      <c r="A73" s="11"/>
      <c r="B73" s="11"/>
      <c r="C73" s="123"/>
      <c r="D73" s="123"/>
      <c r="E73" s="123"/>
      <c r="F73" s="123"/>
      <c r="G73" s="123"/>
    </row>
    <row r="74" spans="1:7" ht="11.55" customHeight="1">
      <c r="A74" s="122"/>
      <c r="B74" s="122"/>
      <c r="C74" s="123"/>
      <c r="D74" s="123"/>
      <c r="E74" s="123"/>
      <c r="F74" s="123"/>
      <c r="G74" s="128"/>
    </row>
    <row r="75" spans="1:7" ht="11.55" customHeight="1">
      <c r="A75" s="11"/>
      <c r="B75" s="122"/>
      <c r="C75" s="128"/>
      <c r="D75" s="128"/>
      <c r="E75" s="128"/>
      <c r="F75" s="128"/>
      <c r="G75" s="128"/>
    </row>
    <row r="76" spans="1:7" ht="11.55" customHeight="1">
      <c r="A76" s="11"/>
      <c r="B76" s="11"/>
      <c r="C76" s="123"/>
      <c r="D76" s="123"/>
      <c r="E76" s="123"/>
      <c r="F76" s="123"/>
      <c r="G76" s="123"/>
    </row>
    <row r="77" spans="1:7" ht="11.55" customHeight="1">
      <c r="A77" s="122"/>
      <c r="B77" s="122"/>
      <c r="C77" s="123"/>
      <c r="D77" s="123"/>
      <c r="E77" s="123"/>
      <c r="F77" s="123"/>
      <c r="G77" s="128"/>
    </row>
    <row r="78" spans="1:7" ht="11.55" customHeight="1">
      <c r="A78" s="11"/>
      <c r="B78" s="122"/>
      <c r="C78" s="128"/>
      <c r="D78" s="128"/>
      <c r="E78" s="128"/>
      <c r="F78" s="128"/>
      <c r="G78" s="128"/>
    </row>
    <row r="79" spans="1:7" ht="11.55" customHeight="1">
      <c r="A79" s="11"/>
      <c r="B79" s="11"/>
      <c r="C79" s="123"/>
      <c r="D79" s="123"/>
      <c r="E79" s="123"/>
      <c r="F79" s="123"/>
      <c r="G79" s="123"/>
    </row>
    <row r="80" spans="1:7" ht="11.55" customHeight="1">
      <c r="A80" s="122"/>
      <c r="B80" s="122"/>
      <c r="C80" s="123"/>
      <c r="D80" s="212"/>
      <c r="E80" s="212"/>
      <c r="F80" s="212"/>
      <c r="G80" s="212"/>
    </row>
    <row r="81" spans="1:9" ht="11.55" customHeight="1">
      <c r="A81" s="11"/>
      <c r="B81" s="122"/>
      <c r="C81" s="231"/>
      <c r="D81" s="231"/>
      <c r="E81" s="231"/>
      <c r="F81" s="231"/>
      <c r="G81" s="133"/>
    </row>
    <row r="82" spans="1:9" ht="11.55" customHeight="1">
      <c r="A82" s="11"/>
      <c r="B82" s="11"/>
      <c r="C82" s="123"/>
      <c r="D82" s="123"/>
      <c r="E82" s="123"/>
      <c r="F82" s="123"/>
      <c r="G82" s="123"/>
    </row>
    <row r="83" spans="1:9" ht="11.55" customHeight="1">
      <c r="A83" s="122"/>
      <c r="B83" s="122"/>
      <c r="C83" s="123"/>
      <c r="D83" s="123"/>
      <c r="E83" s="123"/>
      <c r="F83" s="123"/>
      <c r="G83" s="128"/>
    </row>
    <row r="84" spans="1:9" ht="11.55" customHeight="1">
      <c r="A84" s="11"/>
      <c r="B84" s="122"/>
      <c r="C84" s="128"/>
      <c r="D84" s="128"/>
      <c r="E84" s="128"/>
      <c r="F84" s="128"/>
      <c r="G84" s="128"/>
    </row>
    <row r="85" spans="1:9" ht="11.55" customHeight="1">
      <c r="A85" s="11"/>
      <c r="B85" s="11"/>
      <c r="C85" s="123"/>
      <c r="D85" s="123"/>
      <c r="E85" s="123"/>
      <c r="F85" s="123"/>
      <c r="G85" s="123"/>
      <c r="I85" s="270"/>
    </row>
    <row r="86" spans="1:9" ht="11.55" customHeight="1">
      <c r="A86" s="122"/>
      <c r="B86" s="122"/>
      <c r="C86" s="123"/>
      <c r="D86" s="212"/>
      <c r="E86" s="212"/>
      <c r="F86" s="212"/>
      <c r="G86" s="128"/>
    </row>
    <row r="87" spans="1:9" ht="11.55" customHeight="1">
      <c r="A87" s="11"/>
      <c r="B87" s="122"/>
      <c r="C87" s="128"/>
      <c r="D87" s="128"/>
      <c r="E87" s="128"/>
      <c r="F87" s="128"/>
      <c r="G87" s="128"/>
    </row>
    <row r="88" spans="1:9" ht="11.55" customHeight="1">
      <c r="A88" s="11"/>
      <c r="B88" s="11"/>
      <c r="C88" s="123"/>
      <c r="D88" s="123"/>
      <c r="E88" s="123"/>
      <c r="F88" s="123"/>
      <c r="G88" s="123"/>
    </row>
    <row r="89" spans="1:9" ht="11.55" customHeight="1">
      <c r="A89" s="122"/>
      <c r="B89" s="122"/>
      <c r="C89" s="123"/>
      <c r="D89" s="123"/>
      <c r="E89" s="123"/>
      <c r="F89" s="123"/>
      <c r="G89" s="128"/>
    </row>
    <row r="90" spans="1:9" ht="11.55" customHeight="1">
      <c r="A90" s="11"/>
      <c r="B90" s="11"/>
      <c r="C90" s="128"/>
      <c r="D90" s="128"/>
      <c r="E90" s="128"/>
      <c r="F90" s="128"/>
      <c r="G90" s="128"/>
    </row>
    <row r="91" spans="1:9" ht="11.55" customHeight="1">
      <c r="A91" s="11"/>
      <c r="B91" s="11"/>
      <c r="C91" s="123"/>
      <c r="D91" s="123"/>
      <c r="E91" s="123"/>
      <c r="F91" s="123"/>
      <c r="G91" s="123"/>
    </row>
    <row r="92" spans="1:9" ht="11.55" customHeight="1">
      <c r="A92" s="122"/>
      <c r="B92" s="122"/>
      <c r="C92" s="123"/>
      <c r="D92" s="123"/>
      <c r="E92" s="123"/>
      <c r="F92" s="123"/>
      <c r="G92" s="128"/>
    </row>
    <row r="93" spans="1:9" ht="11.55" customHeight="1">
      <c r="A93" s="11"/>
      <c r="B93" s="122"/>
      <c r="C93" s="128"/>
      <c r="D93" s="128"/>
      <c r="E93" s="128"/>
      <c r="F93" s="128"/>
      <c r="G93" s="128"/>
    </row>
    <row r="94" spans="1:9" ht="11.55" customHeight="1">
      <c r="A94" s="14"/>
      <c r="B94" s="14"/>
      <c r="C94" s="101"/>
      <c r="D94" s="101"/>
      <c r="E94" s="101"/>
      <c r="F94" s="101"/>
      <c r="G94" s="101"/>
    </row>
    <row r="95" spans="1:9" s="270" customFormat="1" ht="11.55" customHeight="1">
      <c r="A95" s="182"/>
      <c r="B95" s="182"/>
      <c r="C95" s="101"/>
      <c r="D95" s="101"/>
      <c r="E95" s="101"/>
      <c r="F95" s="272"/>
      <c r="G95" s="128"/>
    </row>
    <row r="96" spans="1:9" s="270" customFormat="1" ht="11.55" customHeight="1">
      <c r="A96" s="14"/>
      <c r="B96" s="14"/>
      <c r="C96" s="128"/>
      <c r="D96" s="128"/>
      <c r="E96" s="128"/>
      <c r="F96" s="128"/>
      <c r="G96" s="128"/>
    </row>
    <row r="97" spans="1:7" s="270" customFormat="1" ht="11.55" customHeight="1">
      <c r="A97" s="14"/>
      <c r="B97" s="14"/>
      <c r="C97" s="101"/>
      <c r="D97" s="101"/>
      <c r="E97" s="101"/>
      <c r="F97" s="101"/>
      <c r="G97" s="101"/>
    </row>
    <row r="98" spans="1:7" s="270" customFormat="1" ht="11.55" customHeight="1">
      <c r="A98" s="182"/>
      <c r="B98" s="182"/>
      <c r="C98" s="101"/>
      <c r="D98" s="101"/>
      <c r="E98" s="101"/>
      <c r="F98" s="272"/>
      <c r="G98" s="128"/>
    </row>
    <row r="99" spans="1:7" s="270" customFormat="1" ht="11.55" customHeight="1">
      <c r="A99" s="14"/>
      <c r="B99" s="182"/>
      <c r="C99" s="128"/>
      <c r="D99" s="128"/>
      <c r="E99" s="128"/>
      <c r="F99" s="128"/>
      <c r="G99" s="128"/>
    </row>
    <row r="100" spans="1:7" s="270" customFormat="1" ht="11.55" customHeight="1">
      <c r="A100" s="14"/>
      <c r="B100" s="14"/>
      <c r="C100" s="101"/>
      <c r="D100" s="101"/>
      <c r="E100" s="101"/>
      <c r="F100" s="101"/>
      <c r="G100" s="101"/>
    </row>
    <row r="101" spans="1:7" s="270" customFormat="1" ht="11.55" customHeight="1">
      <c r="A101" s="182"/>
      <c r="B101" s="182"/>
      <c r="C101" s="101"/>
      <c r="D101" s="101"/>
      <c r="E101" s="101"/>
      <c r="F101" s="101"/>
      <c r="G101" s="128"/>
    </row>
    <row r="102" spans="1:7" s="270" customFormat="1" ht="11.55" customHeight="1">
      <c r="A102" s="14"/>
      <c r="B102" s="182"/>
      <c r="C102" s="128"/>
      <c r="D102" s="128"/>
      <c r="E102" s="128"/>
      <c r="F102" s="128"/>
      <c r="G102" s="128"/>
    </row>
    <row r="103" spans="1:7" s="270" customFormat="1" ht="11.55" customHeight="1">
      <c r="A103" s="14"/>
      <c r="B103" s="14"/>
      <c r="C103" s="101"/>
      <c r="D103" s="101"/>
      <c r="E103" s="101"/>
      <c r="F103" s="101"/>
      <c r="G103" s="101"/>
    </row>
    <row r="104" spans="1:7" s="270" customFormat="1" ht="11.55" customHeight="1">
      <c r="A104" s="182"/>
      <c r="B104" s="182"/>
      <c r="C104" s="101"/>
      <c r="D104" s="101"/>
      <c r="E104" s="101"/>
      <c r="F104" s="272"/>
      <c r="G104" s="272"/>
    </row>
    <row r="105" spans="1:7" s="270" customFormat="1" ht="11.55" customHeight="1">
      <c r="A105" s="14"/>
      <c r="B105" s="14"/>
      <c r="C105" s="128"/>
      <c r="D105" s="128"/>
      <c r="E105" s="128"/>
      <c r="F105" s="128"/>
      <c r="G105" s="128"/>
    </row>
    <row r="106" spans="1:7" s="270" customFormat="1" ht="11.55" customHeight="1">
      <c r="A106" s="14"/>
      <c r="B106" s="14"/>
      <c r="C106" s="101"/>
      <c r="D106" s="101"/>
      <c r="E106" s="101"/>
      <c r="F106" s="101"/>
      <c r="G106" s="101"/>
    </row>
    <row r="107" spans="1:7" s="270" customFormat="1" ht="11.55" customHeight="1">
      <c r="A107" s="182"/>
      <c r="B107" s="182"/>
      <c r="C107" s="101"/>
      <c r="D107" s="101"/>
      <c r="E107" s="101"/>
      <c r="F107" s="272"/>
      <c r="G107" s="272"/>
    </row>
    <row r="108" spans="1:7" s="270" customFormat="1" ht="11.55" customHeight="1">
      <c r="A108" s="14"/>
      <c r="B108" s="182"/>
      <c r="C108" s="128"/>
      <c r="D108" s="128"/>
      <c r="E108" s="128"/>
      <c r="F108" s="128"/>
      <c r="G108" s="128"/>
    </row>
    <row r="109" spans="1:7" ht="11.55" customHeight="1">
      <c r="A109" s="11"/>
      <c r="B109" s="11"/>
      <c r="C109" s="123"/>
      <c r="D109" s="123"/>
      <c r="E109" s="123"/>
      <c r="F109" s="123"/>
      <c r="G109" s="123"/>
    </row>
    <row r="110" spans="1:7" s="270" customFormat="1" ht="11.55" customHeight="1">
      <c r="A110" s="40"/>
      <c r="B110" s="40"/>
      <c r="C110" s="41"/>
      <c r="D110" s="41"/>
      <c r="E110" s="41"/>
      <c r="F110" s="41"/>
      <c r="G110" s="214"/>
    </row>
    <row r="111" spans="1:7" s="270" customFormat="1" ht="11.55" customHeight="1">
      <c r="A111" s="12"/>
      <c r="B111" s="40"/>
      <c r="C111" s="214"/>
      <c r="D111" s="214"/>
      <c r="E111" s="214"/>
      <c r="F111" s="214"/>
      <c r="G111" s="214"/>
    </row>
    <row r="112" spans="1:7" ht="11.55" customHeight="1">
      <c r="A112" s="11"/>
      <c r="B112" s="11"/>
      <c r="C112" s="123"/>
      <c r="D112" s="123"/>
      <c r="E112" s="123"/>
      <c r="F112" s="123"/>
      <c r="G112" s="123"/>
    </row>
    <row r="113" spans="1:7" ht="11.55" customHeight="1">
      <c r="A113" s="122"/>
      <c r="B113" s="122"/>
      <c r="C113" s="123"/>
      <c r="D113" s="123"/>
      <c r="E113" s="123"/>
      <c r="F113" s="123"/>
      <c r="G113" s="128"/>
    </row>
    <row r="114" spans="1:7" ht="11.55" customHeight="1">
      <c r="A114" s="11"/>
      <c r="B114" s="122"/>
      <c r="C114" s="128"/>
      <c r="D114" s="128"/>
      <c r="E114" s="128"/>
      <c r="F114" s="128"/>
      <c r="G114" s="128"/>
    </row>
    <row r="115" spans="1:7" ht="11.55" customHeight="1">
      <c r="A115" s="11"/>
      <c r="B115" s="11"/>
      <c r="C115" s="123"/>
      <c r="D115" s="123"/>
      <c r="E115" s="123"/>
      <c r="F115" s="123"/>
      <c r="G115" s="123"/>
    </row>
    <row r="116" spans="1:7" ht="11.55" customHeight="1">
      <c r="A116" s="122"/>
      <c r="B116" s="122"/>
      <c r="C116" s="123"/>
      <c r="D116" s="123"/>
      <c r="E116" s="212"/>
      <c r="F116" s="212"/>
      <c r="G116" s="212"/>
    </row>
    <row r="117" spans="1:7" ht="11.55" customHeight="1">
      <c r="A117" s="11"/>
      <c r="B117" s="122"/>
      <c r="C117" s="128"/>
      <c r="D117" s="128"/>
      <c r="E117" s="128"/>
      <c r="F117" s="128"/>
      <c r="G117" s="128"/>
    </row>
    <row r="118" spans="1:7" ht="11.55" customHeight="1">
      <c r="A118" s="11"/>
      <c r="B118" s="11"/>
      <c r="C118" s="123"/>
      <c r="D118" s="123"/>
      <c r="E118" s="123"/>
      <c r="F118" s="123"/>
      <c r="G118" s="123"/>
    </row>
    <row r="119" spans="1:7" ht="11.55" customHeight="1">
      <c r="A119" s="122"/>
      <c r="B119" s="122"/>
      <c r="C119" s="123"/>
      <c r="D119" s="123"/>
      <c r="E119" s="123"/>
      <c r="F119" s="123"/>
      <c r="G119" s="128"/>
    </row>
    <row r="120" spans="1:7" ht="11.55" customHeight="1">
      <c r="A120" s="11"/>
      <c r="B120" s="11"/>
      <c r="C120" s="128"/>
      <c r="D120" s="128"/>
      <c r="E120" s="128"/>
      <c r="F120" s="128"/>
      <c r="G120" s="128"/>
    </row>
    <row r="121" spans="1:7" ht="11.55" customHeight="1">
      <c r="A121" s="11"/>
      <c r="B121" s="11"/>
      <c r="C121" s="123"/>
      <c r="D121" s="123"/>
      <c r="E121" s="123"/>
      <c r="F121" s="123"/>
      <c r="G121" s="123"/>
    </row>
    <row r="122" spans="1:7" ht="11.55" customHeight="1">
      <c r="A122" s="122"/>
      <c r="B122" s="122"/>
      <c r="C122" s="123"/>
      <c r="D122" s="123"/>
      <c r="E122" s="212"/>
      <c r="F122" s="212"/>
      <c r="G122" s="128"/>
    </row>
    <row r="123" spans="1:7" ht="11.55" customHeight="1">
      <c r="A123" s="11"/>
      <c r="B123" s="11"/>
      <c r="C123" s="128"/>
      <c r="D123" s="128"/>
      <c r="E123" s="128"/>
      <c r="F123" s="128"/>
      <c r="G123" s="128"/>
    </row>
    <row r="124" spans="1:7" ht="11.55" customHeight="1"/>
    <row r="125" spans="1:7" ht="11.55" customHeight="1">
      <c r="A125" s="40"/>
      <c r="B125" s="40"/>
      <c r="C125" s="41"/>
      <c r="D125" s="41"/>
      <c r="E125" s="41"/>
      <c r="F125" s="41"/>
      <c r="G125" s="214"/>
    </row>
    <row r="126" spans="1:7" ht="11.55" customHeight="1">
      <c r="A126" s="11"/>
      <c r="B126" s="11"/>
      <c r="C126" s="214"/>
      <c r="D126" s="214"/>
      <c r="E126" s="214"/>
      <c r="F126" s="214"/>
      <c r="G126" s="214"/>
    </row>
    <row r="127" spans="1:7" ht="11.55" customHeight="1"/>
    <row r="128" spans="1:7" ht="11.55" customHeight="1"/>
    <row r="129" ht="11.55" customHeight="1"/>
    <row r="130" ht="11.55" customHeight="1"/>
    <row r="131" ht="11.55" customHeight="1"/>
    <row r="132" ht="11.55" customHeight="1"/>
    <row r="133" ht="11.55" customHeight="1"/>
    <row r="134" ht="11.55" customHeight="1"/>
    <row r="135" ht="11.55" customHeight="1"/>
    <row r="136" ht="11.55" customHeight="1"/>
    <row r="137" ht="11.55" customHeight="1"/>
    <row r="138" ht="11.55" customHeight="1"/>
    <row r="139" ht="11.55" customHeight="1"/>
    <row r="140" ht="11.55" customHeight="1"/>
    <row r="141" ht="11.55" customHeight="1"/>
    <row r="142" ht="11.55" customHeight="1"/>
    <row r="143" ht="11.55" customHeight="1"/>
    <row r="144" ht="11.55" customHeight="1"/>
    <row r="145" ht="11.55" customHeight="1"/>
    <row r="146" ht="11.55" customHeight="1"/>
    <row r="147" ht="11.55" customHeight="1"/>
    <row r="148" ht="11.55" customHeight="1"/>
    <row r="149" ht="11.55" customHeight="1"/>
    <row r="150" ht="11.55" customHeight="1"/>
    <row r="151" ht="11.55" customHeight="1"/>
    <row r="152" ht="11.55" customHeight="1"/>
    <row r="153" ht="11.55" customHeight="1"/>
    <row r="154" ht="11.55" customHeight="1"/>
    <row r="155" ht="11.55" customHeight="1"/>
    <row r="156" ht="11.55" customHeight="1"/>
    <row r="157" ht="11.55" customHeight="1"/>
    <row r="158" ht="11.55" customHeight="1"/>
    <row r="159" ht="11.55" customHeight="1"/>
    <row r="160" ht="11.55" customHeight="1"/>
    <row r="161" ht="11.55" customHeight="1"/>
    <row r="162" ht="11.55" customHeight="1"/>
    <row r="163" ht="11.55" customHeight="1"/>
    <row r="164" ht="11.55" customHeight="1"/>
    <row r="165" ht="11.55" customHeight="1"/>
    <row r="166" ht="11.55" customHeight="1"/>
    <row r="167" ht="11.55" customHeight="1"/>
    <row r="168" ht="11.55" customHeight="1"/>
    <row r="169" ht="11.55" customHeight="1"/>
    <row r="170" ht="11.55" customHeight="1"/>
    <row r="171" ht="11.55" customHeight="1"/>
    <row r="172" ht="11.55" customHeight="1"/>
    <row r="173" ht="11.55" customHeight="1"/>
    <row r="174" ht="11.55" customHeight="1"/>
    <row r="175" ht="11.55" customHeight="1"/>
    <row r="176" ht="11.55" customHeight="1"/>
    <row r="177" ht="11.55" customHeight="1"/>
    <row r="178" ht="11.55" customHeight="1"/>
    <row r="179" ht="11.55" customHeight="1"/>
    <row r="180" ht="11.55" customHeight="1"/>
    <row r="181" ht="11.55" customHeight="1"/>
    <row r="182" ht="11.55" customHeight="1"/>
    <row r="183" ht="11.55" customHeight="1"/>
    <row r="184" ht="11.55" customHeight="1"/>
    <row r="185" ht="11.55" customHeight="1"/>
    <row r="186" ht="11.55" customHeight="1"/>
    <row r="187" ht="11.55" customHeight="1"/>
    <row r="188" ht="11.55" customHeight="1"/>
    <row r="189" ht="11.55" customHeight="1"/>
    <row r="190" ht="11.55" customHeight="1"/>
    <row r="191" ht="11.55" customHeight="1"/>
    <row r="192" ht="11.55" customHeight="1"/>
    <row r="193" ht="11.55" customHeight="1"/>
    <row r="194" ht="11.55" customHeight="1"/>
    <row r="195" ht="11.55" customHeight="1"/>
    <row r="196" ht="11.55" customHeight="1"/>
    <row r="197" ht="11.55" customHeight="1"/>
    <row r="198" ht="11.55" customHeight="1"/>
    <row r="199" ht="11.55" customHeight="1"/>
    <row r="200" ht="11.55" customHeight="1"/>
    <row r="201" ht="11.55" customHeight="1"/>
    <row r="202" ht="11.55" customHeight="1"/>
    <row r="203" ht="11.55" customHeight="1"/>
    <row r="204" ht="11.55" customHeight="1"/>
    <row r="205" ht="11.55" customHeight="1"/>
    <row r="206" ht="11.55" customHeight="1"/>
    <row r="207" ht="11.55" customHeight="1"/>
    <row r="208" ht="11.55" customHeight="1"/>
    <row r="209" ht="11.55" customHeight="1"/>
    <row r="210" ht="11.55" customHeight="1"/>
    <row r="211" ht="11.55" customHeight="1"/>
    <row r="212" ht="11.55" customHeight="1"/>
    <row r="213" ht="11.55" customHeight="1"/>
    <row r="214" ht="11.55" customHeight="1"/>
    <row r="215" ht="11.55" customHeight="1"/>
    <row r="216" ht="11.55" customHeight="1"/>
    <row r="217" ht="11.55" customHeight="1"/>
    <row r="218" ht="11.55" customHeight="1"/>
    <row r="219" ht="11.55" customHeight="1"/>
    <row r="220" ht="11.55" customHeight="1"/>
    <row r="221" ht="11.55" customHeight="1"/>
    <row r="222" ht="11.55" customHeight="1"/>
    <row r="223" ht="11.55" customHeight="1"/>
    <row r="224" ht="11.55" customHeight="1"/>
    <row r="225" ht="11.55" customHeight="1"/>
    <row r="226" ht="11.55" customHeight="1"/>
    <row r="227" ht="11.55" customHeight="1"/>
    <row r="228" ht="11.55" customHeight="1"/>
    <row r="229" ht="11.55" customHeight="1"/>
    <row r="230" ht="11.55" customHeight="1"/>
    <row r="231" ht="11.55" customHeight="1"/>
    <row r="232" ht="11.55" customHeight="1"/>
    <row r="233" ht="11.55" customHeight="1"/>
    <row r="234" ht="11.55" customHeight="1"/>
    <row r="235" ht="11.55" customHeight="1"/>
    <row r="236" ht="11.55" customHeight="1"/>
    <row r="237" ht="11.55" customHeight="1"/>
    <row r="238" ht="11.55" customHeight="1"/>
    <row r="239" ht="11.55" customHeight="1"/>
    <row r="240" ht="11.55" customHeight="1"/>
    <row r="241" ht="11.55" customHeight="1"/>
    <row r="242" ht="11.55" customHeight="1"/>
    <row r="243" ht="11.55" customHeight="1"/>
    <row r="244" ht="11.55" customHeight="1"/>
    <row r="245" ht="11.55" customHeight="1"/>
    <row r="246" ht="11.55" customHeight="1"/>
    <row r="247" ht="11.55" customHeight="1"/>
    <row r="248" ht="11.55" customHeight="1"/>
    <row r="249" ht="11.55" customHeight="1"/>
    <row r="250" ht="11.55" customHeight="1"/>
    <row r="251" ht="11.55" customHeight="1"/>
    <row r="252" ht="11.55" customHeight="1"/>
    <row r="253" ht="11.55" customHeight="1"/>
    <row r="254" ht="11.55" customHeight="1"/>
    <row r="255" ht="11.55" customHeight="1"/>
    <row r="256" ht="11.55" customHeight="1"/>
    <row r="257" ht="11.55" customHeight="1"/>
    <row r="258" ht="11.55" customHeight="1"/>
    <row r="259" ht="11.55" customHeight="1"/>
    <row r="260" ht="11.55" customHeight="1"/>
    <row r="261" ht="11.55" customHeight="1"/>
    <row r="262" ht="11.55" customHeight="1"/>
    <row r="263" ht="11.55" customHeight="1"/>
    <row r="264" ht="11.55" customHeight="1"/>
    <row r="265" ht="11.55" customHeight="1"/>
    <row r="266" ht="11.55" customHeight="1"/>
    <row r="267" ht="11.55" customHeight="1"/>
    <row r="268" ht="11.55" customHeight="1"/>
    <row r="269" ht="11.55" customHeight="1"/>
    <row r="270" ht="11.55" customHeight="1"/>
    <row r="271" ht="11.55" customHeight="1"/>
    <row r="272" ht="11.55" customHeight="1"/>
    <row r="273" ht="11.55" customHeight="1"/>
    <row r="274" ht="11.55" customHeight="1"/>
    <row r="275" ht="11.55" customHeight="1"/>
    <row r="276" ht="11.55" customHeight="1"/>
    <row r="277" ht="11.55" customHeight="1"/>
    <row r="278" ht="11.55" customHeight="1"/>
    <row r="279" ht="11.55" customHeight="1"/>
    <row r="280" ht="11.55" customHeight="1"/>
    <row r="281" ht="11.55" customHeight="1"/>
    <row r="282" ht="11.55" customHeight="1"/>
    <row r="283" ht="11.55" customHeight="1"/>
    <row r="284" ht="11.55" customHeight="1"/>
    <row r="285" ht="11.55" customHeight="1"/>
    <row r="286" ht="11.55" customHeight="1"/>
    <row r="287" ht="11.55" customHeight="1"/>
    <row r="288" ht="11.55" customHeight="1"/>
    <row r="289" ht="11.55" customHeight="1"/>
    <row r="290" ht="11.55" customHeight="1"/>
    <row r="291" ht="11.55" customHeight="1"/>
    <row r="292" ht="11.55" customHeight="1"/>
    <row r="293" ht="11.55" customHeight="1"/>
    <row r="294" ht="11.55" customHeight="1"/>
    <row r="295" ht="11.55" customHeight="1"/>
    <row r="296" ht="11.55" customHeight="1"/>
    <row r="297" ht="11.55" customHeight="1"/>
    <row r="298" ht="11.55" customHeight="1"/>
    <row r="299" ht="11.55" customHeight="1"/>
    <row r="300" ht="11.55" customHeight="1"/>
    <row r="301" ht="11.55" customHeight="1"/>
    <row r="302" ht="11.55" customHeight="1"/>
    <row r="303" ht="11.55" customHeight="1"/>
    <row r="304" ht="11.55" customHeight="1"/>
    <row r="305" ht="11.55" customHeight="1"/>
    <row r="306" ht="11.55" customHeight="1"/>
    <row r="307" ht="11.55" customHeight="1"/>
    <row r="308" ht="11.55" customHeight="1"/>
    <row r="309" ht="11.55" customHeight="1"/>
    <row r="310" ht="11.55" customHeight="1"/>
    <row r="311" ht="11.55" customHeight="1"/>
    <row r="312" ht="11.55" customHeight="1"/>
    <row r="313" ht="11.55" customHeight="1"/>
    <row r="314" ht="11.55" customHeight="1"/>
    <row r="315" ht="11.55" customHeight="1"/>
    <row r="316" ht="11.55" customHeight="1"/>
    <row r="317" ht="11.55" customHeight="1"/>
    <row r="318" ht="11.55" customHeight="1"/>
    <row r="319" ht="11.55" customHeight="1"/>
    <row r="320" ht="11.55" customHeight="1"/>
    <row r="321" ht="11.55" customHeight="1"/>
    <row r="322" ht="11.55" customHeight="1"/>
    <row r="323" ht="11.55" customHeight="1"/>
    <row r="324" ht="11.55" customHeight="1"/>
    <row r="325" ht="11.55" customHeight="1"/>
    <row r="326" ht="11.55" customHeight="1"/>
    <row r="327" ht="11.55" customHeight="1"/>
    <row r="328" ht="11.55" customHeight="1"/>
    <row r="329" ht="11.55" customHeight="1"/>
    <row r="330" ht="11.55" customHeight="1"/>
    <row r="331" ht="11.55" customHeight="1"/>
    <row r="332" ht="11.55" customHeight="1"/>
    <row r="333" ht="11.55" customHeight="1"/>
    <row r="334" ht="11.55" customHeight="1"/>
    <row r="335" ht="11.55" customHeight="1"/>
    <row r="336" ht="11.55" customHeight="1"/>
    <row r="337" ht="11.55" customHeight="1"/>
    <row r="338" ht="11.55" customHeight="1"/>
    <row r="339" ht="11.55" customHeight="1"/>
    <row r="340" ht="11.55" customHeight="1"/>
    <row r="341" ht="11.55" customHeight="1"/>
    <row r="342" ht="11.55" customHeight="1"/>
    <row r="343" ht="11.55" customHeight="1"/>
    <row r="344" ht="11.55" customHeight="1"/>
    <row r="345" ht="11.55" customHeight="1"/>
    <row r="346" ht="11.55" customHeight="1"/>
    <row r="347" ht="11.55" customHeight="1"/>
    <row r="348" ht="11.55" customHeight="1"/>
    <row r="349" ht="11.55" customHeight="1"/>
    <row r="350" ht="11.55" customHeight="1"/>
    <row r="351" ht="11.55" customHeight="1"/>
    <row r="352" ht="11.55" customHeight="1"/>
    <row r="353" ht="11.55" customHeight="1"/>
    <row r="354" ht="11.55" customHeight="1"/>
    <row r="355" ht="11.55" customHeight="1"/>
    <row r="356" ht="11.55" customHeight="1"/>
    <row r="357" ht="11.55" customHeight="1"/>
    <row r="358" ht="11.55" customHeight="1"/>
    <row r="359" ht="11.55" customHeight="1"/>
    <row r="360" ht="11.55" customHeight="1"/>
    <row r="361" ht="11.55" customHeight="1"/>
    <row r="362" ht="11.55" customHeight="1"/>
    <row r="363" ht="11.55" customHeight="1"/>
    <row r="364" ht="11.55" customHeight="1"/>
    <row r="365" ht="11.55" customHeight="1"/>
    <row r="366" ht="11.55" customHeight="1"/>
    <row r="367" ht="11.55" customHeight="1"/>
    <row r="368" ht="11.55" customHeight="1"/>
    <row r="369" ht="11.55" customHeight="1"/>
    <row r="370" ht="11.55" customHeight="1"/>
    <row r="371" ht="11.55" customHeight="1"/>
    <row r="372" ht="11.55" customHeight="1"/>
    <row r="373" ht="11.55" customHeight="1"/>
    <row r="374" ht="11.55" customHeight="1"/>
  </sheetData>
  <mergeCells count="11">
    <mergeCell ref="E5:E6"/>
    <mergeCell ref="F5:G6"/>
    <mergeCell ref="A2:G2"/>
    <mergeCell ref="A1:G1"/>
    <mergeCell ref="B4:B7"/>
    <mergeCell ref="A4:A7"/>
    <mergeCell ref="C7:D7"/>
    <mergeCell ref="E7:F7"/>
    <mergeCell ref="C4:C6"/>
    <mergeCell ref="D4:D6"/>
    <mergeCell ref="E4:G4"/>
  </mergeCells>
  <phoneticPr fontId="13" type="noConversion"/>
  <hyperlinks>
    <hyperlink ref="A1:G1" location="Inhaltsverzeichnis!B31" display="Inhaltsverzeichnis!B31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rowBreaks count="1" manualBreakCount="1">
    <brk id="61" max="7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376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5.21875" style="33" customWidth="1"/>
    <col min="2" max="2" width="38.77734375" style="33" customWidth="1"/>
    <col min="3" max="3" width="9.44140625" style="33" customWidth="1"/>
    <col min="4" max="4" width="9.77734375" style="33" customWidth="1"/>
    <col min="5" max="6" width="9.21875" style="33" customWidth="1"/>
    <col min="7" max="7" width="9" style="33" customWidth="1"/>
    <col min="8" max="16384" width="11.44140625" style="33"/>
  </cols>
  <sheetData>
    <row r="1" spans="1:8" ht="36" customHeight="1">
      <c r="A1" s="551" t="s">
        <v>465</v>
      </c>
      <c r="B1" s="579"/>
      <c r="C1" s="579"/>
      <c r="D1" s="579"/>
      <c r="E1" s="579"/>
      <c r="F1" s="579"/>
      <c r="G1" s="579"/>
      <c r="H1" s="229"/>
    </row>
    <row r="2" spans="1:8" ht="12" customHeight="1">
      <c r="A2" s="557" t="s">
        <v>1360</v>
      </c>
      <c r="B2" s="587"/>
      <c r="C2" s="587"/>
      <c r="D2" s="587"/>
      <c r="E2" s="587"/>
      <c r="F2" s="587"/>
      <c r="G2" s="587"/>
      <c r="H2" s="229"/>
    </row>
    <row r="3" spans="1:8" ht="12" customHeight="1">
      <c r="A3" s="37"/>
      <c r="B3" s="34"/>
      <c r="C3" s="34"/>
      <c r="D3" s="34"/>
      <c r="E3" s="34"/>
      <c r="F3" s="35"/>
      <c r="G3" s="36"/>
    </row>
    <row r="4" spans="1:8" ht="12" customHeight="1">
      <c r="A4" s="588" t="s">
        <v>1083</v>
      </c>
      <c r="B4" s="560" t="s">
        <v>764</v>
      </c>
      <c r="C4" s="590" t="s">
        <v>713</v>
      </c>
      <c r="D4" s="594" t="s">
        <v>728</v>
      </c>
      <c r="E4" s="595"/>
      <c r="F4" s="592" t="s">
        <v>183</v>
      </c>
      <c r="G4" s="593"/>
    </row>
    <row r="5" spans="1:8" ht="12" customHeight="1">
      <c r="A5" s="546"/>
      <c r="B5" s="561"/>
      <c r="C5" s="550"/>
      <c r="D5" s="596"/>
      <c r="E5" s="597"/>
      <c r="F5" s="585" t="s">
        <v>185</v>
      </c>
      <c r="G5" s="560" t="s">
        <v>2</v>
      </c>
    </row>
    <row r="6" spans="1:8" ht="12" customHeight="1">
      <c r="A6" s="546"/>
      <c r="B6" s="561"/>
      <c r="C6" s="550"/>
      <c r="D6" s="598"/>
      <c r="E6" s="599"/>
      <c r="F6" s="536"/>
      <c r="G6" s="562"/>
    </row>
    <row r="7" spans="1:8" s="38" customFormat="1" ht="12" customHeight="1">
      <c r="A7" s="546"/>
      <c r="B7" s="562"/>
      <c r="C7" s="589" t="s">
        <v>612</v>
      </c>
      <c r="D7" s="536"/>
      <c r="E7" s="600" t="s">
        <v>330</v>
      </c>
      <c r="F7" s="601"/>
      <c r="G7" s="601"/>
    </row>
    <row r="8" spans="1:8" ht="12" customHeight="1">
      <c r="A8" s="39"/>
      <c r="B8" s="39"/>
      <c r="C8" s="39"/>
      <c r="D8" s="39"/>
      <c r="E8" s="39"/>
      <c r="F8" s="39"/>
      <c r="G8" s="39"/>
    </row>
    <row r="9" spans="1:8" s="270" customFormat="1" ht="12" customHeight="1">
      <c r="A9" s="375" t="s">
        <v>921</v>
      </c>
      <c r="B9" s="376" t="s">
        <v>922</v>
      </c>
      <c r="C9" s="251">
        <v>0</v>
      </c>
      <c r="D9" s="272" t="s">
        <v>153</v>
      </c>
      <c r="E9" s="272" t="s">
        <v>153</v>
      </c>
      <c r="F9" s="272" t="s">
        <v>153</v>
      </c>
      <c r="G9" s="444" t="s">
        <v>153</v>
      </c>
    </row>
    <row r="10" spans="1:8" s="270" customFormat="1" ht="12" customHeight="1">
      <c r="A10" s="375" t="s">
        <v>948</v>
      </c>
      <c r="B10" s="376" t="s">
        <v>768</v>
      </c>
      <c r="C10" s="251" t="s">
        <v>1382</v>
      </c>
      <c r="D10" s="272" t="s">
        <v>1460</v>
      </c>
      <c r="E10" s="128">
        <v>-18.899999999999999</v>
      </c>
      <c r="F10" s="128">
        <v>-11.6</v>
      </c>
      <c r="G10" s="444">
        <v>0</v>
      </c>
    </row>
    <row r="11" spans="1:8" s="270" customFormat="1" ht="12" customHeight="1">
      <c r="A11" s="375"/>
      <c r="B11" s="376"/>
      <c r="C11" s="128"/>
      <c r="D11" s="128"/>
      <c r="E11" s="128"/>
      <c r="F11" s="128"/>
      <c r="G11" s="128"/>
    </row>
    <row r="12" spans="1:8" ht="12" customHeight="1">
      <c r="A12" s="375" t="s">
        <v>762</v>
      </c>
      <c r="B12" s="376" t="s">
        <v>769</v>
      </c>
      <c r="C12" s="251" t="s">
        <v>1382</v>
      </c>
      <c r="D12" s="272" t="s">
        <v>153</v>
      </c>
      <c r="E12" s="128" t="s">
        <v>153</v>
      </c>
      <c r="F12" s="128" t="s">
        <v>153</v>
      </c>
      <c r="G12" s="444" t="s">
        <v>153</v>
      </c>
    </row>
    <row r="13" spans="1:8" ht="12" customHeight="1">
      <c r="A13" s="375"/>
      <c r="B13" s="376"/>
      <c r="C13" s="101"/>
      <c r="D13" s="272"/>
      <c r="E13" s="128"/>
      <c r="F13" s="128"/>
      <c r="G13" s="128"/>
    </row>
    <row r="14" spans="1:8" ht="12" customHeight="1">
      <c r="A14" s="122" t="s">
        <v>679</v>
      </c>
      <c r="B14" s="122" t="s">
        <v>781</v>
      </c>
      <c r="C14" s="251">
        <v>0</v>
      </c>
      <c r="D14" s="272">
        <v>107</v>
      </c>
      <c r="E14" s="128">
        <v>1.3</v>
      </c>
      <c r="F14" s="128">
        <v>-2.2000000000000002</v>
      </c>
      <c r="G14" s="128">
        <v>-6.6</v>
      </c>
    </row>
    <row r="15" spans="1:8" ht="12" customHeight="1">
      <c r="A15" s="11" t="s">
        <v>702</v>
      </c>
      <c r="B15" s="122" t="s">
        <v>919</v>
      </c>
      <c r="C15" s="251">
        <v>0</v>
      </c>
      <c r="D15" s="251">
        <v>18</v>
      </c>
      <c r="E15" s="128">
        <v>1.8</v>
      </c>
      <c r="F15" s="128">
        <v>3.6</v>
      </c>
      <c r="G15" s="128" t="s">
        <v>153</v>
      </c>
    </row>
    <row r="16" spans="1:8" ht="12" customHeight="1">
      <c r="A16" s="11" t="s">
        <v>694</v>
      </c>
      <c r="B16" s="11" t="s">
        <v>212</v>
      </c>
      <c r="C16" s="251">
        <v>0</v>
      </c>
      <c r="D16" s="272" t="s">
        <v>153</v>
      </c>
      <c r="E16" s="128" t="s">
        <v>153</v>
      </c>
      <c r="F16" s="128" t="s">
        <v>153</v>
      </c>
      <c r="G16" s="128" t="s">
        <v>153</v>
      </c>
    </row>
    <row r="17" spans="1:7" ht="12" customHeight="1">
      <c r="A17" s="122" t="s">
        <v>684</v>
      </c>
      <c r="B17" s="122" t="s">
        <v>947</v>
      </c>
      <c r="C17" s="251" t="s">
        <v>1382</v>
      </c>
      <c r="D17" s="272" t="s">
        <v>153</v>
      </c>
      <c r="E17" s="128" t="s">
        <v>153</v>
      </c>
      <c r="F17" s="128" t="s">
        <v>153</v>
      </c>
      <c r="G17" s="444" t="s">
        <v>153</v>
      </c>
    </row>
    <row r="18" spans="1:7" ht="12" customHeight="1">
      <c r="A18" s="122" t="s">
        <v>686</v>
      </c>
      <c r="B18" s="122" t="s">
        <v>349</v>
      </c>
      <c r="C18" s="251">
        <v>0</v>
      </c>
      <c r="D18" s="251">
        <v>0</v>
      </c>
      <c r="E18" s="444">
        <v>0</v>
      </c>
      <c r="F18" s="251">
        <v>0</v>
      </c>
      <c r="G18" s="444">
        <v>0</v>
      </c>
    </row>
    <row r="19" spans="1:7" ht="12" customHeight="1">
      <c r="A19" s="375" t="s">
        <v>677</v>
      </c>
      <c r="B19" s="376" t="s">
        <v>787</v>
      </c>
      <c r="C19" s="251">
        <v>0</v>
      </c>
      <c r="D19" s="272" t="s">
        <v>1383</v>
      </c>
      <c r="E19" s="128">
        <v>-0.5</v>
      </c>
      <c r="F19" s="128">
        <v>-7.7</v>
      </c>
      <c r="G19" s="128">
        <v>-4.8</v>
      </c>
    </row>
    <row r="20" spans="1:7" ht="12" customHeight="1">
      <c r="A20" s="375" t="s">
        <v>678</v>
      </c>
      <c r="B20" s="376" t="s">
        <v>793</v>
      </c>
      <c r="C20" s="251">
        <v>1</v>
      </c>
      <c r="D20" s="272">
        <v>24</v>
      </c>
      <c r="E20" s="128">
        <v>0.8</v>
      </c>
      <c r="F20" s="128">
        <v>2.4</v>
      </c>
      <c r="G20" s="128">
        <v>4.2</v>
      </c>
    </row>
    <row r="21" spans="1:7" s="270" customFormat="1" ht="12" customHeight="1">
      <c r="A21" s="375" t="s">
        <v>680</v>
      </c>
      <c r="B21" s="376" t="s">
        <v>1054</v>
      </c>
      <c r="C21" s="101" t="s">
        <v>1383</v>
      </c>
      <c r="D21" s="272">
        <v>125</v>
      </c>
      <c r="E21" s="128">
        <v>3.5</v>
      </c>
      <c r="F21" s="128">
        <v>-1.2</v>
      </c>
      <c r="G21" s="128">
        <v>2</v>
      </c>
    </row>
    <row r="22" spans="1:7" s="270" customFormat="1" ht="21.75" customHeight="1">
      <c r="A22" s="377" t="s">
        <v>681</v>
      </c>
      <c r="B22" s="383" t="s">
        <v>801</v>
      </c>
      <c r="C22" s="251">
        <v>1</v>
      </c>
      <c r="D22" s="272">
        <v>61</v>
      </c>
      <c r="E22" s="128">
        <v>9.5</v>
      </c>
      <c r="F22" s="128">
        <v>19.100000000000001</v>
      </c>
      <c r="G22" s="128" t="s">
        <v>153</v>
      </c>
    </row>
    <row r="23" spans="1:7" ht="12" customHeight="1">
      <c r="A23" s="11" t="s">
        <v>690</v>
      </c>
      <c r="B23" s="11" t="s">
        <v>1109</v>
      </c>
      <c r="C23" s="251">
        <v>0</v>
      </c>
      <c r="D23" s="272" t="s">
        <v>153</v>
      </c>
      <c r="E23" s="128" t="s">
        <v>153</v>
      </c>
      <c r="F23" s="128" t="s">
        <v>153</v>
      </c>
      <c r="G23" s="128" t="s">
        <v>153</v>
      </c>
    </row>
    <row r="24" spans="1:7" ht="12" customHeight="1">
      <c r="A24" s="122" t="s">
        <v>329</v>
      </c>
      <c r="B24" s="122" t="s">
        <v>645</v>
      </c>
      <c r="C24" s="251">
        <v>3</v>
      </c>
      <c r="D24" s="272">
        <v>24</v>
      </c>
      <c r="E24" s="128">
        <v>0.6</v>
      </c>
      <c r="F24" s="128">
        <v>13.2</v>
      </c>
      <c r="G24" s="128">
        <v>0.6</v>
      </c>
    </row>
    <row r="25" spans="1:7" ht="12" customHeight="1">
      <c r="A25" s="11" t="s">
        <v>683</v>
      </c>
      <c r="B25" s="11" t="s">
        <v>657</v>
      </c>
      <c r="C25" s="251">
        <v>1</v>
      </c>
      <c r="D25" s="272" t="s">
        <v>153</v>
      </c>
      <c r="E25" s="128" t="s">
        <v>153</v>
      </c>
      <c r="F25" s="128" t="s">
        <v>153</v>
      </c>
      <c r="G25" s="128" t="s">
        <v>153</v>
      </c>
    </row>
    <row r="26" spans="1:7" ht="12" customHeight="1">
      <c r="A26" s="11" t="s">
        <v>685</v>
      </c>
      <c r="B26" s="11" t="s">
        <v>807</v>
      </c>
      <c r="C26" s="101">
        <v>1</v>
      </c>
      <c r="D26" s="272">
        <v>198</v>
      </c>
      <c r="E26" s="128">
        <v>3.9</v>
      </c>
      <c r="F26" s="128">
        <v>1.2</v>
      </c>
      <c r="G26" s="128">
        <v>8.1</v>
      </c>
    </row>
    <row r="27" spans="1:7" ht="21" customHeight="1">
      <c r="A27" s="384" t="s">
        <v>378</v>
      </c>
      <c r="B27" s="383" t="s">
        <v>816</v>
      </c>
      <c r="C27" s="251">
        <v>1</v>
      </c>
      <c r="D27" s="272">
        <v>69</v>
      </c>
      <c r="E27" s="128">
        <v>2.8</v>
      </c>
      <c r="F27" s="128">
        <v>7.6</v>
      </c>
      <c r="G27" s="128">
        <v>12.4</v>
      </c>
    </row>
    <row r="28" spans="1:7" ht="12" customHeight="1">
      <c r="A28" s="11" t="s">
        <v>700</v>
      </c>
      <c r="B28" s="11" t="s">
        <v>823</v>
      </c>
      <c r="C28" s="101">
        <v>1</v>
      </c>
      <c r="D28" s="272">
        <v>163</v>
      </c>
      <c r="E28" s="444">
        <v>3.1</v>
      </c>
      <c r="F28" s="128">
        <v>4.2</v>
      </c>
      <c r="G28" s="128">
        <v>5.0999999999999996</v>
      </c>
    </row>
    <row r="29" spans="1:7" ht="12" customHeight="1">
      <c r="A29" s="11" t="s">
        <v>379</v>
      </c>
      <c r="B29" s="11" t="s">
        <v>760</v>
      </c>
      <c r="C29" s="251" t="s">
        <v>1415</v>
      </c>
      <c r="D29" s="272" t="s">
        <v>1610</v>
      </c>
      <c r="E29" s="128">
        <v>-4</v>
      </c>
      <c r="F29" s="128">
        <v>-5.4</v>
      </c>
      <c r="G29" s="128">
        <v>21.9</v>
      </c>
    </row>
    <row r="30" spans="1:7" ht="21.75" customHeight="1">
      <c r="A30" s="377" t="s">
        <v>1282</v>
      </c>
      <c r="B30" s="383" t="s">
        <v>191</v>
      </c>
      <c r="C30" s="101" t="s">
        <v>1419</v>
      </c>
      <c r="D30" s="272" t="s">
        <v>1611</v>
      </c>
      <c r="E30" s="128">
        <v>-34.6</v>
      </c>
      <c r="F30" s="128">
        <v>-51.5</v>
      </c>
      <c r="G30" s="128">
        <v>-56.6</v>
      </c>
    </row>
    <row r="31" spans="1:7" ht="12" customHeight="1">
      <c r="A31" s="11" t="s">
        <v>692</v>
      </c>
      <c r="B31" s="122" t="s">
        <v>1320</v>
      </c>
      <c r="C31" s="251" t="s">
        <v>1382</v>
      </c>
      <c r="D31" s="272" t="s">
        <v>1612</v>
      </c>
      <c r="E31" s="128">
        <v>-7.5</v>
      </c>
      <c r="F31" s="128">
        <v>-1.7</v>
      </c>
      <c r="G31" s="128">
        <v>5.6</v>
      </c>
    </row>
    <row r="32" spans="1:7" ht="12" customHeight="1">
      <c r="A32" s="11" t="s">
        <v>693</v>
      </c>
      <c r="B32" s="11" t="s">
        <v>303</v>
      </c>
      <c r="C32" s="101">
        <v>2</v>
      </c>
      <c r="D32" s="272" t="s">
        <v>1613</v>
      </c>
      <c r="E32" s="128">
        <v>-0.8</v>
      </c>
      <c r="F32" s="128">
        <v>7.1</v>
      </c>
      <c r="G32" s="128">
        <v>6.4</v>
      </c>
    </row>
    <row r="33" spans="1:7" ht="12" customHeight="1">
      <c r="A33" s="122" t="s">
        <v>691</v>
      </c>
      <c r="B33" s="122" t="s">
        <v>90</v>
      </c>
      <c r="C33" s="251">
        <v>2</v>
      </c>
      <c r="D33" s="272">
        <v>99</v>
      </c>
      <c r="E33" s="128">
        <v>1.8</v>
      </c>
      <c r="F33" s="128">
        <v>10.5</v>
      </c>
      <c r="G33" s="128">
        <v>-12.6</v>
      </c>
    </row>
    <row r="34" spans="1:7" ht="12" customHeight="1">
      <c r="A34" s="11" t="s">
        <v>696</v>
      </c>
      <c r="B34" s="11" t="s">
        <v>304</v>
      </c>
      <c r="C34" s="251">
        <v>1</v>
      </c>
      <c r="D34" s="272">
        <v>293</v>
      </c>
      <c r="E34" s="128">
        <v>7.3</v>
      </c>
      <c r="F34" s="128" t="s">
        <v>153</v>
      </c>
      <c r="G34" s="128" t="s">
        <v>153</v>
      </c>
    </row>
    <row r="35" spans="1:7" ht="12" customHeight="1">
      <c r="A35" s="11" t="s">
        <v>697</v>
      </c>
      <c r="B35" s="11" t="s">
        <v>106</v>
      </c>
      <c r="C35" s="251">
        <v>0</v>
      </c>
      <c r="D35" s="272">
        <v>32</v>
      </c>
      <c r="E35" s="128">
        <v>4.4000000000000004</v>
      </c>
      <c r="F35" s="128">
        <v>17.600000000000001</v>
      </c>
      <c r="G35" s="128" t="s">
        <v>153</v>
      </c>
    </row>
    <row r="36" spans="1:7" ht="12" customHeight="1">
      <c r="A36" s="122" t="s">
        <v>698</v>
      </c>
      <c r="B36" s="122" t="s">
        <v>1339</v>
      </c>
      <c r="C36" s="251">
        <v>0</v>
      </c>
      <c r="D36" s="272">
        <v>8</v>
      </c>
      <c r="E36" s="128">
        <v>0.4</v>
      </c>
      <c r="F36" s="128">
        <v>-5.4</v>
      </c>
      <c r="G36" s="128">
        <v>-11.8</v>
      </c>
    </row>
    <row r="37" spans="1:7" ht="12" customHeight="1">
      <c r="A37" s="11" t="s">
        <v>687</v>
      </c>
      <c r="B37" s="11" t="s">
        <v>898</v>
      </c>
      <c r="C37" s="251" t="s">
        <v>1391</v>
      </c>
      <c r="D37" s="272" t="s">
        <v>1614</v>
      </c>
      <c r="E37" s="128">
        <v>-2.8</v>
      </c>
      <c r="F37" s="128">
        <v>-14.1</v>
      </c>
      <c r="G37" s="128">
        <v>-17</v>
      </c>
    </row>
    <row r="38" spans="1:7" ht="12" customHeight="1">
      <c r="A38" s="11"/>
      <c r="B38" s="11"/>
      <c r="C38" s="128"/>
      <c r="D38" s="272"/>
      <c r="E38" s="128"/>
      <c r="F38" s="128"/>
      <c r="G38" s="128"/>
    </row>
    <row r="39" spans="1:7" ht="12" customHeight="1">
      <c r="A39" s="11" t="s">
        <v>210</v>
      </c>
      <c r="B39" s="11" t="s">
        <v>211</v>
      </c>
      <c r="C39" s="101" t="s">
        <v>1383</v>
      </c>
      <c r="D39" s="272" t="s">
        <v>153</v>
      </c>
      <c r="E39" s="128" t="s">
        <v>153</v>
      </c>
      <c r="F39" s="128" t="s">
        <v>153</v>
      </c>
      <c r="G39" s="128" t="s">
        <v>153</v>
      </c>
    </row>
    <row r="40" spans="1:7" ht="12" customHeight="1">
      <c r="A40" s="122"/>
      <c r="B40" s="122"/>
      <c r="C40" s="101"/>
      <c r="D40" s="272"/>
      <c r="E40" s="128"/>
      <c r="F40" s="128"/>
      <c r="G40" s="128"/>
    </row>
    <row r="41" spans="1:7" ht="12" customHeight="1">
      <c r="A41" s="122" t="s">
        <v>137</v>
      </c>
      <c r="B41" s="376" t="s">
        <v>899</v>
      </c>
      <c r="C41" s="101" t="s">
        <v>1382</v>
      </c>
      <c r="D41" s="272" t="s">
        <v>1615</v>
      </c>
      <c r="E41" s="128">
        <v>-3.4</v>
      </c>
      <c r="F41" s="128">
        <v>0.1</v>
      </c>
      <c r="G41" s="128">
        <v>0.6</v>
      </c>
    </row>
    <row r="42" spans="1:7" ht="12" customHeight="1">
      <c r="A42" s="122" t="s">
        <v>762</v>
      </c>
      <c r="B42" s="376" t="s">
        <v>900</v>
      </c>
      <c r="C42" s="101" t="s">
        <v>1405</v>
      </c>
      <c r="D42" s="272" t="s">
        <v>1616</v>
      </c>
      <c r="E42" s="128">
        <v>-1</v>
      </c>
      <c r="F42" s="128">
        <v>-1.4</v>
      </c>
      <c r="G42" s="128">
        <v>-4.4000000000000004</v>
      </c>
    </row>
    <row r="43" spans="1:7" ht="12" customHeight="1">
      <c r="A43" s="122" t="s">
        <v>82</v>
      </c>
      <c r="B43" s="376" t="s">
        <v>901</v>
      </c>
      <c r="C43" s="251">
        <v>0</v>
      </c>
      <c r="D43" s="272">
        <v>11</v>
      </c>
      <c r="E43" s="128">
        <v>0.8</v>
      </c>
      <c r="F43" s="128">
        <v>-2.8</v>
      </c>
      <c r="G43" s="128" t="s">
        <v>153</v>
      </c>
    </row>
    <row r="44" spans="1:7" ht="12" customHeight="1">
      <c r="A44" s="122" t="s">
        <v>311</v>
      </c>
      <c r="B44" s="376" t="s">
        <v>902</v>
      </c>
      <c r="C44" s="251">
        <v>3</v>
      </c>
      <c r="D44" s="272">
        <v>325</v>
      </c>
      <c r="E44" s="128">
        <v>2.8</v>
      </c>
      <c r="F44" s="128">
        <v>-1.4</v>
      </c>
      <c r="G44" s="128">
        <v>-2.4</v>
      </c>
    </row>
    <row r="45" spans="1:7" ht="12" customHeight="1">
      <c r="A45" s="122" t="s">
        <v>313</v>
      </c>
      <c r="B45" s="376" t="s">
        <v>616</v>
      </c>
      <c r="C45" s="251">
        <v>0</v>
      </c>
      <c r="D45" s="272">
        <v>79</v>
      </c>
      <c r="E45" s="128">
        <v>1.6</v>
      </c>
      <c r="F45" s="128">
        <v>0.6</v>
      </c>
      <c r="G45" s="128" t="s">
        <v>153</v>
      </c>
    </row>
    <row r="46" spans="1:7" ht="12" customHeight="1">
      <c r="A46" s="122"/>
      <c r="B46" s="122"/>
      <c r="C46" s="101"/>
      <c r="D46" s="272"/>
      <c r="E46" s="128"/>
      <c r="F46" s="128"/>
      <c r="G46" s="128"/>
    </row>
    <row r="47" spans="1:7" ht="12" customHeight="1">
      <c r="A47" s="12" t="s">
        <v>1084</v>
      </c>
      <c r="B47" s="12" t="s">
        <v>615</v>
      </c>
      <c r="C47" s="41" t="s">
        <v>1419</v>
      </c>
      <c r="D47" s="447" t="s">
        <v>1617</v>
      </c>
      <c r="E47" s="214">
        <v>-1.3</v>
      </c>
      <c r="F47" s="214">
        <v>-0.5</v>
      </c>
      <c r="G47" s="214">
        <v>-1.5</v>
      </c>
    </row>
    <row r="48" spans="1:7" ht="11.55" customHeight="1">
      <c r="A48" s="11"/>
      <c r="B48" s="11"/>
      <c r="C48" s="123"/>
      <c r="D48" s="123"/>
      <c r="E48" s="123"/>
      <c r="F48" s="123"/>
      <c r="G48" s="123"/>
    </row>
    <row r="49" spans="1:7" ht="11.55" customHeight="1">
      <c r="A49" s="122"/>
      <c r="B49" s="122"/>
      <c r="C49" s="123"/>
      <c r="D49" s="123"/>
      <c r="E49" s="123"/>
      <c r="F49" s="123"/>
      <c r="G49" s="123"/>
    </row>
    <row r="50" spans="1:7" ht="11.55" customHeight="1">
      <c r="A50" s="11"/>
      <c r="B50" s="122"/>
      <c r="C50" s="128"/>
      <c r="D50" s="128"/>
      <c r="E50" s="128"/>
      <c r="F50" s="128"/>
      <c r="G50" s="128"/>
    </row>
    <row r="51" spans="1:7" ht="11.55" customHeight="1">
      <c r="A51" s="11"/>
      <c r="B51" s="11"/>
      <c r="C51" s="123"/>
      <c r="D51" s="123"/>
      <c r="E51" s="123"/>
      <c r="F51" s="123"/>
      <c r="G51" s="123"/>
    </row>
    <row r="52" spans="1:7" ht="11.55" customHeight="1">
      <c r="A52" s="122"/>
      <c r="B52" s="122"/>
      <c r="C52" s="123"/>
      <c r="D52" s="123"/>
      <c r="E52" s="123"/>
      <c r="F52" s="123"/>
      <c r="G52" s="123"/>
    </row>
    <row r="53" spans="1:7" ht="11.55" customHeight="1">
      <c r="A53" s="11"/>
      <c r="B53" s="122"/>
      <c r="C53" s="128"/>
      <c r="D53" s="128"/>
      <c r="E53" s="128"/>
      <c r="F53" s="128"/>
      <c r="G53" s="128"/>
    </row>
    <row r="54" spans="1:7" ht="11.55" customHeight="1">
      <c r="A54" s="11"/>
      <c r="B54" s="11"/>
      <c r="C54" s="123"/>
      <c r="D54" s="123"/>
      <c r="E54" s="123"/>
      <c r="F54" s="123"/>
      <c r="G54" s="123"/>
    </row>
    <row r="55" spans="1:7" ht="11.55" customHeight="1">
      <c r="A55" s="122"/>
      <c r="B55" s="122"/>
      <c r="C55" s="123"/>
      <c r="D55" s="212"/>
      <c r="E55" s="212"/>
      <c r="F55" s="212"/>
      <c r="G55" s="212"/>
    </row>
    <row r="56" spans="1:7" ht="11.55" customHeight="1">
      <c r="A56" s="11"/>
      <c r="B56" s="122"/>
      <c r="C56" s="128"/>
      <c r="D56" s="128"/>
      <c r="E56" s="128"/>
      <c r="F56" s="128"/>
      <c r="G56" s="128"/>
    </row>
    <row r="57" spans="1:7" ht="11.55" customHeight="1">
      <c r="A57" s="11"/>
      <c r="B57" s="11"/>
      <c r="C57" s="123"/>
      <c r="D57" s="123"/>
      <c r="E57" s="123"/>
      <c r="F57" s="123"/>
      <c r="G57" s="123"/>
    </row>
    <row r="58" spans="1:7" ht="11.55" customHeight="1">
      <c r="A58" s="122"/>
      <c r="B58" s="122"/>
      <c r="C58" s="123"/>
      <c r="D58" s="123"/>
      <c r="E58" s="123"/>
      <c r="F58" s="123"/>
      <c r="G58" s="123"/>
    </row>
    <row r="59" spans="1:7" ht="11.55" customHeight="1">
      <c r="A59" s="11"/>
      <c r="B59" s="122"/>
      <c r="C59" s="128"/>
      <c r="D59" s="128"/>
      <c r="E59" s="128"/>
      <c r="F59" s="128"/>
      <c r="G59" s="128"/>
    </row>
    <row r="60" spans="1:7" ht="11.55" customHeight="1">
      <c r="A60" s="11"/>
      <c r="B60" s="11"/>
      <c r="C60" s="123"/>
      <c r="D60" s="123"/>
      <c r="E60" s="123"/>
      <c r="F60" s="123"/>
      <c r="G60" s="123"/>
    </row>
    <row r="61" spans="1:7" ht="11.55" customHeight="1">
      <c r="A61" s="122"/>
      <c r="B61" s="122"/>
      <c r="C61" s="123"/>
      <c r="D61" s="123"/>
      <c r="E61" s="123"/>
      <c r="F61" s="123"/>
      <c r="G61" s="123"/>
    </row>
    <row r="62" spans="1:7" ht="11.55" customHeight="1">
      <c r="A62" s="11"/>
      <c r="B62" s="122"/>
      <c r="C62" s="128"/>
      <c r="D62" s="128"/>
      <c r="E62" s="128"/>
      <c r="F62" s="128"/>
      <c r="G62" s="128"/>
    </row>
    <row r="63" spans="1:7" ht="11.55" customHeight="1">
      <c r="A63" s="11"/>
      <c r="B63" s="11"/>
      <c r="C63" s="123"/>
      <c r="D63" s="123"/>
      <c r="E63" s="123"/>
      <c r="F63" s="123"/>
      <c r="G63" s="123"/>
    </row>
    <row r="64" spans="1:7" ht="11.55" customHeight="1">
      <c r="A64" s="122"/>
      <c r="B64" s="122"/>
      <c r="C64" s="123"/>
      <c r="D64" s="123"/>
      <c r="E64" s="123"/>
      <c r="F64" s="123"/>
      <c r="G64" s="123"/>
    </row>
    <row r="65" spans="1:7" ht="11.55" customHeight="1">
      <c r="A65" s="11"/>
      <c r="B65" s="122"/>
      <c r="C65" s="128"/>
      <c r="D65" s="128"/>
      <c r="E65" s="128"/>
      <c r="F65" s="128"/>
      <c r="G65" s="128"/>
    </row>
    <row r="66" spans="1:7" ht="11.55" customHeight="1">
      <c r="A66" s="11"/>
      <c r="B66" s="11"/>
      <c r="C66" s="123"/>
      <c r="D66" s="123"/>
      <c r="E66" s="123"/>
      <c r="F66" s="123"/>
      <c r="G66" s="123"/>
    </row>
    <row r="67" spans="1:7" ht="11.55" customHeight="1">
      <c r="A67" s="122"/>
      <c r="B67" s="122"/>
      <c r="C67" s="123"/>
      <c r="D67" s="123"/>
      <c r="E67" s="123"/>
      <c r="F67" s="123"/>
      <c r="G67" s="123"/>
    </row>
    <row r="68" spans="1:7" ht="11.55" customHeight="1">
      <c r="A68" s="11"/>
      <c r="B68" s="122"/>
      <c r="C68" s="128"/>
      <c r="D68" s="128"/>
      <c r="E68" s="128"/>
      <c r="F68" s="128"/>
      <c r="G68" s="128"/>
    </row>
    <row r="69" spans="1:7" ht="11.55" customHeight="1">
      <c r="A69" s="11"/>
      <c r="B69" s="11"/>
      <c r="C69" s="123"/>
      <c r="D69" s="123"/>
      <c r="E69" s="123"/>
      <c r="F69" s="123"/>
      <c r="G69" s="123"/>
    </row>
    <row r="70" spans="1:7" ht="11.55" customHeight="1">
      <c r="A70" s="122"/>
      <c r="B70" s="122"/>
      <c r="C70" s="123"/>
      <c r="D70" s="123"/>
      <c r="E70" s="123"/>
      <c r="F70" s="123"/>
      <c r="G70" s="123"/>
    </row>
    <row r="71" spans="1:7" ht="11.55" customHeight="1">
      <c r="A71" s="11"/>
      <c r="B71" s="11"/>
      <c r="C71" s="128"/>
      <c r="D71" s="128"/>
      <c r="E71" s="128"/>
      <c r="F71" s="128"/>
      <c r="G71" s="128"/>
    </row>
    <row r="72" spans="1:7" ht="11.55" customHeight="1">
      <c r="A72" s="11"/>
      <c r="B72" s="11"/>
      <c r="C72" s="123"/>
      <c r="D72" s="123"/>
      <c r="E72" s="123"/>
      <c r="F72" s="123"/>
      <c r="G72" s="123"/>
    </row>
    <row r="73" spans="1:7" ht="11.55" customHeight="1">
      <c r="A73" s="122"/>
      <c r="B73" s="122"/>
      <c r="C73" s="123"/>
      <c r="D73" s="123"/>
      <c r="E73" s="123"/>
      <c r="F73" s="123"/>
      <c r="G73" s="123"/>
    </row>
    <row r="74" spans="1:7" ht="11.55" customHeight="1">
      <c r="A74" s="11"/>
      <c r="B74" s="11"/>
      <c r="C74" s="128"/>
      <c r="D74" s="128"/>
      <c r="E74" s="128"/>
      <c r="F74" s="128"/>
      <c r="G74" s="128"/>
    </row>
    <row r="75" spans="1:7" ht="11.55" customHeight="1">
      <c r="A75" s="11"/>
      <c r="B75" s="11"/>
      <c r="C75" s="123"/>
      <c r="D75" s="123"/>
      <c r="E75" s="123"/>
      <c r="F75" s="123"/>
      <c r="G75" s="123"/>
    </row>
    <row r="76" spans="1:7" ht="11.55" customHeight="1">
      <c r="A76" s="122"/>
      <c r="B76" s="122"/>
      <c r="C76" s="123"/>
      <c r="D76" s="123"/>
      <c r="E76" s="123"/>
      <c r="F76" s="123"/>
      <c r="G76" s="123"/>
    </row>
    <row r="77" spans="1:7" ht="11.55" customHeight="1">
      <c r="A77" s="11"/>
      <c r="B77" s="122"/>
      <c r="C77" s="128"/>
      <c r="D77" s="128"/>
      <c r="E77" s="128"/>
      <c r="F77" s="128"/>
      <c r="G77" s="128"/>
    </row>
    <row r="78" spans="1:7" ht="11.55" customHeight="1">
      <c r="A78" s="11"/>
      <c r="B78" s="11"/>
      <c r="C78" s="123"/>
      <c r="D78" s="123"/>
      <c r="E78" s="123"/>
      <c r="F78" s="123"/>
      <c r="G78" s="123"/>
    </row>
    <row r="79" spans="1:7" ht="11.55" customHeight="1">
      <c r="A79" s="122"/>
      <c r="B79" s="122"/>
      <c r="C79" s="123"/>
      <c r="D79" s="123"/>
      <c r="E79" s="123"/>
      <c r="F79" s="123"/>
      <c r="G79" s="123"/>
    </row>
    <row r="80" spans="1:7" ht="11.55" customHeight="1">
      <c r="A80" s="11"/>
      <c r="B80" s="122"/>
      <c r="C80" s="128"/>
      <c r="D80" s="128"/>
      <c r="E80" s="128"/>
      <c r="F80" s="128"/>
      <c r="G80" s="128"/>
    </row>
    <row r="81" spans="1:9" ht="11.55" customHeight="1">
      <c r="A81" s="11"/>
      <c r="B81" s="11"/>
      <c r="C81" s="123"/>
      <c r="D81" s="123"/>
      <c r="E81" s="123"/>
      <c r="F81" s="123"/>
      <c r="G81" s="123"/>
    </row>
    <row r="82" spans="1:9" ht="11.55" customHeight="1">
      <c r="A82" s="122"/>
      <c r="B82" s="122"/>
      <c r="C82" s="123"/>
      <c r="D82" s="212"/>
      <c r="E82" s="212"/>
      <c r="F82" s="212"/>
      <c r="G82" s="212"/>
    </row>
    <row r="83" spans="1:9" ht="11.55" customHeight="1">
      <c r="A83" s="11"/>
      <c r="B83" s="122"/>
      <c r="C83" s="231"/>
      <c r="D83" s="231"/>
      <c r="E83" s="231"/>
      <c r="F83" s="231"/>
      <c r="G83" s="231"/>
    </row>
    <row r="84" spans="1:9" ht="11.55" customHeight="1">
      <c r="A84" s="11"/>
      <c r="B84" s="11"/>
      <c r="C84" s="123"/>
      <c r="D84" s="123"/>
      <c r="E84" s="123"/>
      <c r="F84" s="123"/>
      <c r="G84" s="123"/>
    </row>
    <row r="85" spans="1:9" ht="11.55" customHeight="1">
      <c r="A85" s="122"/>
      <c r="B85" s="122"/>
      <c r="C85" s="123"/>
      <c r="D85" s="123"/>
      <c r="E85" s="123"/>
      <c r="F85" s="123"/>
      <c r="G85" s="123"/>
    </row>
    <row r="86" spans="1:9" ht="11.55" customHeight="1">
      <c r="A86" s="11"/>
      <c r="B86" s="122"/>
      <c r="C86" s="128"/>
      <c r="D86" s="128"/>
      <c r="E86" s="128"/>
      <c r="F86" s="128"/>
      <c r="G86" s="128"/>
    </row>
    <row r="87" spans="1:9" ht="11.55" customHeight="1">
      <c r="A87" s="11"/>
      <c r="B87" s="11"/>
      <c r="C87" s="123"/>
      <c r="D87" s="123"/>
      <c r="E87" s="123"/>
      <c r="F87" s="123"/>
      <c r="G87" s="123"/>
      <c r="I87" s="270"/>
    </row>
    <row r="88" spans="1:9" ht="11.55" customHeight="1">
      <c r="A88" s="122"/>
      <c r="B88" s="122"/>
      <c r="C88" s="123"/>
      <c r="D88" s="212"/>
      <c r="E88" s="212"/>
      <c r="F88" s="212"/>
      <c r="G88" s="212"/>
    </row>
    <row r="89" spans="1:9" ht="11.55" customHeight="1">
      <c r="A89" s="11"/>
      <c r="B89" s="122"/>
      <c r="C89" s="128"/>
      <c r="D89" s="128"/>
      <c r="E89" s="128"/>
      <c r="F89" s="128"/>
      <c r="G89" s="128"/>
    </row>
    <row r="90" spans="1:9" ht="11.55" customHeight="1">
      <c r="A90" s="11"/>
      <c r="B90" s="11"/>
      <c r="C90" s="123"/>
      <c r="D90" s="123"/>
      <c r="E90" s="123"/>
      <c r="F90" s="123"/>
      <c r="G90" s="123"/>
    </row>
    <row r="91" spans="1:9" ht="11.55" customHeight="1">
      <c r="A91" s="122"/>
      <c r="B91" s="122"/>
      <c r="C91" s="123"/>
      <c r="D91" s="123"/>
      <c r="E91" s="123"/>
      <c r="F91" s="123"/>
      <c r="G91" s="123"/>
    </row>
    <row r="92" spans="1:9" ht="11.55" customHeight="1">
      <c r="A92" s="11"/>
      <c r="B92" s="11"/>
      <c r="C92" s="128"/>
      <c r="D92" s="128"/>
      <c r="E92" s="128"/>
      <c r="F92" s="128"/>
      <c r="G92" s="128"/>
    </row>
    <row r="93" spans="1:9" ht="11.55" customHeight="1">
      <c r="A93" s="11"/>
      <c r="B93" s="11"/>
      <c r="C93" s="123"/>
      <c r="D93" s="123"/>
      <c r="E93" s="123"/>
      <c r="F93" s="123"/>
      <c r="G93" s="123"/>
    </row>
    <row r="94" spans="1:9" ht="11.55" customHeight="1">
      <c r="A94" s="122"/>
      <c r="B94" s="122"/>
      <c r="C94" s="123"/>
      <c r="D94" s="123"/>
      <c r="E94" s="123"/>
      <c r="F94" s="123"/>
      <c r="G94" s="123"/>
    </row>
    <row r="95" spans="1:9" ht="11.55" customHeight="1">
      <c r="A95" s="11"/>
      <c r="B95" s="122"/>
      <c r="C95" s="128"/>
      <c r="D95" s="128"/>
      <c r="E95" s="128"/>
      <c r="F95" s="128"/>
      <c r="G95" s="128"/>
    </row>
    <row r="96" spans="1:9" ht="11.55" customHeight="1">
      <c r="A96" s="14"/>
      <c r="B96" s="14"/>
      <c r="C96" s="101"/>
      <c r="D96" s="101"/>
      <c r="E96" s="101"/>
      <c r="F96" s="101"/>
      <c r="G96" s="101"/>
    </row>
    <row r="97" spans="1:7" s="270" customFormat="1" ht="11.55" customHeight="1">
      <c r="A97" s="182"/>
      <c r="B97" s="182"/>
      <c r="C97" s="101"/>
      <c r="D97" s="101"/>
      <c r="E97" s="101"/>
      <c r="F97" s="101"/>
      <c r="G97" s="272"/>
    </row>
    <row r="98" spans="1:7" s="270" customFormat="1" ht="11.55" customHeight="1">
      <c r="A98" s="14"/>
      <c r="B98" s="14"/>
      <c r="C98" s="128"/>
      <c r="D98" s="128"/>
      <c r="E98" s="128"/>
      <c r="F98" s="128"/>
      <c r="G98" s="128"/>
    </row>
    <row r="99" spans="1:7" s="270" customFormat="1" ht="11.55" customHeight="1">
      <c r="A99" s="14"/>
      <c r="B99" s="14"/>
      <c r="C99" s="101"/>
      <c r="D99" s="101"/>
      <c r="E99" s="101"/>
      <c r="F99" s="101"/>
      <c r="G99" s="101"/>
    </row>
    <row r="100" spans="1:7" s="270" customFormat="1" ht="11.55" customHeight="1">
      <c r="A100" s="182"/>
      <c r="B100" s="182"/>
      <c r="C100" s="101"/>
      <c r="D100" s="101"/>
      <c r="E100" s="101"/>
      <c r="F100" s="101"/>
      <c r="G100" s="272"/>
    </row>
    <row r="101" spans="1:7" s="270" customFormat="1" ht="11.55" customHeight="1">
      <c r="A101" s="14"/>
      <c r="B101" s="182"/>
      <c r="C101" s="128"/>
      <c r="D101" s="128"/>
      <c r="E101" s="128"/>
      <c r="F101" s="128"/>
      <c r="G101" s="128"/>
    </row>
    <row r="102" spans="1:7" s="270" customFormat="1" ht="11.55" customHeight="1">
      <c r="A102" s="14"/>
      <c r="B102" s="14"/>
      <c r="C102" s="101"/>
      <c r="D102" s="101"/>
      <c r="E102" s="101"/>
      <c r="F102" s="101"/>
      <c r="G102" s="101"/>
    </row>
    <row r="103" spans="1:7" s="270" customFormat="1" ht="11.55" customHeight="1">
      <c r="A103" s="182"/>
      <c r="B103" s="182"/>
      <c r="C103" s="101"/>
      <c r="D103" s="101"/>
      <c r="E103" s="101"/>
      <c r="F103" s="101"/>
      <c r="G103" s="101"/>
    </row>
    <row r="104" spans="1:7" s="270" customFormat="1" ht="11.55" customHeight="1">
      <c r="A104" s="14"/>
      <c r="B104" s="182"/>
      <c r="C104" s="128"/>
      <c r="D104" s="128"/>
      <c r="E104" s="128"/>
      <c r="F104" s="128"/>
      <c r="G104" s="128"/>
    </row>
    <row r="105" spans="1:7" s="270" customFormat="1" ht="11.55" customHeight="1">
      <c r="A105" s="14"/>
      <c r="B105" s="14"/>
      <c r="C105" s="101"/>
      <c r="D105" s="101"/>
      <c r="E105" s="101"/>
      <c r="F105" s="101"/>
      <c r="G105" s="101"/>
    </row>
    <row r="106" spans="1:7" s="270" customFormat="1" ht="11.55" customHeight="1">
      <c r="A106" s="182"/>
      <c r="B106" s="182"/>
      <c r="C106" s="101"/>
      <c r="D106" s="101"/>
      <c r="E106" s="101"/>
      <c r="F106" s="101"/>
      <c r="G106" s="272"/>
    </row>
    <row r="107" spans="1:7" s="270" customFormat="1" ht="11.55" customHeight="1">
      <c r="A107" s="14"/>
      <c r="B107" s="14"/>
      <c r="C107" s="128"/>
      <c r="D107" s="128"/>
      <c r="E107" s="128"/>
      <c r="F107" s="128"/>
      <c r="G107" s="128"/>
    </row>
    <row r="108" spans="1:7" s="270" customFormat="1" ht="11.55" customHeight="1">
      <c r="A108" s="14"/>
      <c r="B108" s="14"/>
      <c r="C108" s="101"/>
      <c r="D108" s="101"/>
      <c r="E108" s="101"/>
      <c r="F108" s="101"/>
      <c r="G108" s="101"/>
    </row>
    <row r="109" spans="1:7" s="270" customFormat="1" ht="11.55" customHeight="1">
      <c r="A109" s="182"/>
      <c r="B109" s="182"/>
      <c r="C109" s="101"/>
      <c r="D109" s="101"/>
      <c r="E109" s="101"/>
      <c r="F109" s="101"/>
      <c r="G109" s="272"/>
    </row>
    <row r="110" spans="1:7" s="270" customFormat="1" ht="11.55" customHeight="1">
      <c r="A110" s="14"/>
      <c r="B110" s="182"/>
      <c r="C110" s="128"/>
      <c r="D110" s="128"/>
      <c r="E110" s="128"/>
      <c r="F110" s="128"/>
      <c r="G110" s="128"/>
    </row>
    <row r="111" spans="1:7" ht="11.55" customHeight="1">
      <c r="A111" s="11"/>
      <c r="B111" s="11"/>
      <c r="C111" s="123"/>
      <c r="D111" s="123"/>
      <c r="E111" s="123"/>
      <c r="F111" s="123"/>
      <c r="G111" s="123"/>
    </row>
    <row r="112" spans="1:7" s="270" customFormat="1" ht="11.55" customHeight="1">
      <c r="A112" s="40"/>
      <c r="B112" s="40"/>
      <c r="C112" s="41"/>
      <c r="D112" s="41"/>
      <c r="E112" s="41"/>
      <c r="F112" s="41"/>
      <c r="G112" s="41"/>
    </row>
    <row r="113" spans="1:7" s="270" customFormat="1" ht="11.55" customHeight="1">
      <c r="A113" s="12"/>
      <c r="B113" s="40"/>
      <c r="C113" s="214"/>
      <c r="D113" s="214"/>
      <c r="E113" s="214"/>
      <c r="F113" s="214"/>
      <c r="G113" s="214"/>
    </row>
    <row r="114" spans="1:7" ht="11.55" customHeight="1">
      <c r="A114" s="11"/>
      <c r="B114" s="11"/>
      <c r="C114" s="123"/>
      <c r="D114" s="123"/>
      <c r="E114" s="123"/>
      <c r="F114" s="123"/>
      <c r="G114" s="123"/>
    </row>
    <row r="115" spans="1:7" ht="11.55" customHeight="1">
      <c r="A115" s="122"/>
      <c r="B115" s="122"/>
      <c r="C115" s="123"/>
      <c r="D115" s="123"/>
      <c r="E115" s="123"/>
      <c r="F115" s="123"/>
      <c r="G115" s="123"/>
    </row>
    <row r="116" spans="1:7" ht="11.55" customHeight="1">
      <c r="A116" s="11"/>
      <c r="B116" s="122"/>
      <c r="C116" s="128"/>
      <c r="D116" s="128"/>
      <c r="E116" s="128"/>
      <c r="F116" s="128"/>
      <c r="G116" s="128"/>
    </row>
    <row r="117" spans="1:7" ht="11.55" customHeight="1">
      <c r="A117" s="11"/>
      <c r="B117" s="11"/>
      <c r="C117" s="123"/>
      <c r="D117" s="123"/>
      <c r="E117" s="123"/>
      <c r="F117" s="123"/>
      <c r="G117" s="123"/>
    </row>
    <row r="118" spans="1:7" ht="11.55" customHeight="1">
      <c r="A118" s="122"/>
      <c r="B118" s="122"/>
      <c r="C118" s="123"/>
      <c r="D118" s="123"/>
      <c r="E118" s="123"/>
      <c r="F118" s="212"/>
      <c r="G118" s="212"/>
    </row>
    <row r="119" spans="1:7" ht="11.55" customHeight="1">
      <c r="A119" s="11"/>
      <c r="B119" s="122"/>
      <c r="C119" s="128"/>
      <c r="D119" s="128"/>
      <c r="E119" s="128"/>
      <c r="F119" s="128"/>
      <c r="G119" s="128"/>
    </row>
    <row r="120" spans="1:7" ht="11.55" customHeight="1">
      <c r="A120" s="11"/>
      <c r="B120" s="11"/>
      <c r="C120" s="123"/>
      <c r="D120" s="123"/>
      <c r="E120" s="123"/>
      <c r="F120" s="123"/>
      <c r="G120" s="123"/>
    </row>
    <row r="121" spans="1:7" ht="11.55" customHeight="1">
      <c r="A121" s="122"/>
      <c r="B121" s="122"/>
      <c r="C121" s="123"/>
      <c r="D121" s="123"/>
      <c r="E121" s="123"/>
      <c r="F121" s="123"/>
      <c r="G121" s="123"/>
    </row>
    <row r="122" spans="1:7" ht="11.55" customHeight="1">
      <c r="A122" s="11"/>
      <c r="B122" s="11"/>
      <c r="C122" s="128"/>
      <c r="D122" s="128"/>
      <c r="E122" s="128"/>
      <c r="F122" s="128"/>
      <c r="G122" s="128"/>
    </row>
    <row r="123" spans="1:7" ht="11.55" customHeight="1">
      <c r="A123" s="11"/>
      <c r="B123" s="11"/>
      <c r="C123" s="123"/>
      <c r="D123" s="123"/>
      <c r="E123" s="123"/>
      <c r="F123" s="123"/>
      <c r="G123" s="123"/>
    </row>
    <row r="124" spans="1:7" ht="11.55" customHeight="1">
      <c r="A124" s="122"/>
      <c r="B124" s="122"/>
      <c r="C124" s="123"/>
      <c r="D124" s="123"/>
      <c r="E124" s="123"/>
      <c r="F124" s="212"/>
      <c r="G124" s="212"/>
    </row>
    <row r="125" spans="1:7" ht="11.55" customHeight="1">
      <c r="A125" s="11"/>
      <c r="B125" s="11"/>
      <c r="C125" s="128"/>
      <c r="D125" s="128"/>
      <c r="E125" s="128"/>
      <c r="F125" s="128"/>
      <c r="G125" s="128"/>
    </row>
    <row r="126" spans="1:7" ht="11.55" customHeight="1"/>
    <row r="127" spans="1:7" ht="11.55" customHeight="1">
      <c r="A127" s="40"/>
      <c r="B127" s="40"/>
      <c r="C127" s="41"/>
      <c r="D127" s="41"/>
      <c r="E127" s="41"/>
      <c r="F127" s="41"/>
      <c r="G127" s="41"/>
    </row>
    <row r="128" spans="1:7" ht="11.55" customHeight="1">
      <c r="A128" s="11"/>
      <c r="B128" s="11"/>
      <c r="C128" s="214"/>
      <c r="D128" s="214"/>
      <c r="E128" s="214"/>
      <c r="F128" s="214"/>
      <c r="G128" s="214"/>
    </row>
    <row r="129" ht="11.55" customHeight="1"/>
    <row r="130" ht="11.55" customHeight="1"/>
    <row r="131" ht="11.55" customHeight="1"/>
    <row r="132" ht="11.55" customHeight="1"/>
    <row r="133" ht="11.55" customHeight="1"/>
    <row r="134" ht="11.55" customHeight="1"/>
    <row r="135" ht="11.55" customHeight="1"/>
    <row r="136" ht="11.55" customHeight="1"/>
    <row r="137" ht="11.55" customHeight="1"/>
    <row r="138" ht="11.55" customHeight="1"/>
    <row r="139" ht="11.55" customHeight="1"/>
    <row r="140" ht="11.55" customHeight="1"/>
    <row r="141" ht="11.55" customHeight="1"/>
    <row r="142" ht="11.55" customHeight="1"/>
    <row r="143" ht="11.55" customHeight="1"/>
    <row r="144" ht="11.55" customHeight="1"/>
    <row r="145" ht="11.55" customHeight="1"/>
    <row r="146" ht="11.55" customHeight="1"/>
    <row r="147" ht="11.55" customHeight="1"/>
    <row r="148" ht="11.55" customHeight="1"/>
    <row r="149" ht="11.55" customHeight="1"/>
    <row r="150" ht="11.55" customHeight="1"/>
    <row r="151" ht="11.55" customHeight="1"/>
    <row r="152" ht="11.55" customHeight="1"/>
    <row r="153" ht="11.55" customHeight="1"/>
    <row r="154" ht="11.55" customHeight="1"/>
    <row r="155" ht="11.55" customHeight="1"/>
    <row r="156" ht="11.55" customHeight="1"/>
    <row r="157" ht="11.55" customHeight="1"/>
    <row r="158" ht="11.55" customHeight="1"/>
    <row r="159" ht="11.55" customHeight="1"/>
    <row r="160" ht="11.55" customHeight="1"/>
    <row r="161" ht="11.55" customHeight="1"/>
    <row r="162" ht="11.55" customHeight="1"/>
    <row r="163" ht="11.55" customHeight="1"/>
    <row r="164" ht="11.55" customHeight="1"/>
    <row r="165" ht="11.55" customHeight="1"/>
    <row r="166" ht="11.55" customHeight="1"/>
    <row r="167" ht="11.55" customHeight="1"/>
    <row r="168" ht="11.55" customHeight="1"/>
    <row r="169" ht="11.55" customHeight="1"/>
    <row r="170" ht="11.55" customHeight="1"/>
    <row r="171" ht="11.55" customHeight="1"/>
    <row r="172" ht="11.55" customHeight="1"/>
    <row r="173" ht="11.55" customHeight="1"/>
    <row r="174" ht="11.55" customHeight="1"/>
    <row r="175" ht="11.55" customHeight="1"/>
    <row r="176" ht="11.55" customHeight="1"/>
    <row r="177" ht="11.55" customHeight="1"/>
    <row r="178" ht="11.55" customHeight="1"/>
    <row r="179" ht="11.55" customHeight="1"/>
    <row r="180" ht="11.55" customHeight="1"/>
    <row r="181" ht="11.55" customHeight="1"/>
    <row r="182" ht="11.55" customHeight="1"/>
    <row r="183" ht="11.55" customHeight="1"/>
    <row r="184" ht="11.55" customHeight="1"/>
    <row r="185" ht="11.55" customHeight="1"/>
    <row r="186" ht="11.55" customHeight="1"/>
    <row r="187" ht="11.55" customHeight="1"/>
    <row r="188" ht="11.55" customHeight="1"/>
    <row r="189" ht="11.55" customHeight="1"/>
    <row r="190" ht="11.55" customHeight="1"/>
    <row r="191" ht="11.55" customHeight="1"/>
    <row r="192" ht="11.55" customHeight="1"/>
    <row r="193" ht="11.55" customHeight="1"/>
    <row r="194" ht="11.55" customHeight="1"/>
    <row r="195" ht="11.55" customHeight="1"/>
    <row r="196" ht="11.55" customHeight="1"/>
    <row r="197" ht="11.55" customHeight="1"/>
    <row r="198" ht="11.55" customHeight="1"/>
    <row r="199" ht="11.55" customHeight="1"/>
    <row r="200" ht="11.55" customHeight="1"/>
    <row r="201" ht="11.55" customHeight="1"/>
    <row r="202" ht="11.55" customHeight="1"/>
    <row r="203" ht="11.55" customHeight="1"/>
    <row r="204" ht="11.55" customHeight="1"/>
    <row r="205" ht="11.55" customHeight="1"/>
    <row r="206" ht="11.55" customHeight="1"/>
    <row r="207" ht="11.55" customHeight="1"/>
    <row r="208" ht="11.55" customHeight="1"/>
    <row r="209" ht="11.55" customHeight="1"/>
    <row r="210" ht="11.55" customHeight="1"/>
    <row r="211" ht="11.55" customHeight="1"/>
    <row r="212" ht="11.55" customHeight="1"/>
    <row r="213" ht="11.55" customHeight="1"/>
    <row r="214" ht="11.55" customHeight="1"/>
    <row r="215" ht="11.55" customHeight="1"/>
    <row r="216" ht="11.55" customHeight="1"/>
    <row r="217" ht="11.55" customHeight="1"/>
    <row r="218" ht="11.55" customHeight="1"/>
    <row r="219" ht="11.55" customHeight="1"/>
    <row r="220" ht="11.55" customHeight="1"/>
    <row r="221" ht="11.55" customHeight="1"/>
    <row r="222" ht="11.55" customHeight="1"/>
    <row r="223" ht="11.55" customHeight="1"/>
    <row r="224" ht="11.55" customHeight="1"/>
    <row r="225" ht="11.55" customHeight="1"/>
    <row r="226" ht="11.55" customHeight="1"/>
    <row r="227" ht="11.55" customHeight="1"/>
    <row r="228" ht="11.55" customHeight="1"/>
    <row r="229" ht="11.55" customHeight="1"/>
    <row r="230" ht="11.55" customHeight="1"/>
    <row r="231" ht="11.55" customHeight="1"/>
    <row r="232" ht="11.55" customHeight="1"/>
    <row r="233" ht="11.55" customHeight="1"/>
    <row r="234" ht="11.55" customHeight="1"/>
    <row r="235" ht="11.55" customHeight="1"/>
    <row r="236" ht="11.55" customHeight="1"/>
    <row r="237" ht="11.55" customHeight="1"/>
    <row r="238" ht="11.55" customHeight="1"/>
    <row r="239" ht="11.55" customHeight="1"/>
    <row r="240" ht="11.55" customHeight="1"/>
    <row r="241" ht="11.55" customHeight="1"/>
    <row r="242" ht="11.55" customHeight="1"/>
    <row r="243" ht="11.55" customHeight="1"/>
    <row r="244" ht="11.55" customHeight="1"/>
    <row r="245" ht="11.55" customHeight="1"/>
    <row r="246" ht="11.55" customHeight="1"/>
    <row r="247" ht="11.55" customHeight="1"/>
    <row r="248" ht="11.55" customHeight="1"/>
    <row r="249" ht="11.55" customHeight="1"/>
    <row r="250" ht="11.55" customHeight="1"/>
    <row r="251" ht="11.55" customHeight="1"/>
    <row r="252" ht="11.55" customHeight="1"/>
    <row r="253" ht="11.55" customHeight="1"/>
    <row r="254" ht="11.55" customHeight="1"/>
    <row r="255" ht="11.55" customHeight="1"/>
    <row r="256" ht="11.55" customHeight="1"/>
    <row r="257" ht="11.55" customHeight="1"/>
    <row r="258" ht="11.55" customHeight="1"/>
    <row r="259" ht="11.55" customHeight="1"/>
    <row r="260" ht="11.55" customHeight="1"/>
    <row r="261" ht="11.55" customHeight="1"/>
    <row r="262" ht="11.55" customHeight="1"/>
    <row r="263" ht="11.55" customHeight="1"/>
    <row r="264" ht="11.55" customHeight="1"/>
    <row r="265" ht="11.55" customHeight="1"/>
    <row r="266" ht="11.55" customHeight="1"/>
    <row r="267" ht="11.55" customHeight="1"/>
    <row r="268" ht="11.55" customHeight="1"/>
    <row r="269" ht="11.55" customHeight="1"/>
    <row r="270" ht="11.55" customHeight="1"/>
    <row r="271" ht="11.55" customHeight="1"/>
    <row r="272" ht="11.55" customHeight="1"/>
    <row r="273" ht="11.55" customHeight="1"/>
    <row r="274" ht="11.55" customHeight="1"/>
    <row r="275" ht="11.55" customHeight="1"/>
    <row r="276" ht="11.55" customHeight="1"/>
    <row r="277" ht="11.55" customHeight="1"/>
    <row r="278" ht="11.55" customHeight="1"/>
    <row r="279" ht="11.55" customHeight="1"/>
    <row r="280" ht="11.55" customHeight="1"/>
    <row r="281" ht="11.55" customHeight="1"/>
    <row r="282" ht="11.55" customHeight="1"/>
    <row r="283" ht="11.55" customHeight="1"/>
    <row r="284" ht="11.55" customHeight="1"/>
    <row r="285" ht="11.55" customHeight="1"/>
    <row r="286" ht="11.55" customHeight="1"/>
    <row r="287" ht="11.55" customHeight="1"/>
    <row r="288" ht="11.55" customHeight="1"/>
    <row r="289" ht="11.55" customHeight="1"/>
    <row r="290" ht="11.55" customHeight="1"/>
    <row r="291" ht="11.55" customHeight="1"/>
    <row r="292" ht="11.55" customHeight="1"/>
    <row r="293" ht="11.55" customHeight="1"/>
    <row r="294" ht="11.55" customHeight="1"/>
    <row r="295" ht="11.55" customHeight="1"/>
    <row r="296" ht="11.55" customHeight="1"/>
    <row r="297" ht="11.55" customHeight="1"/>
    <row r="298" ht="11.55" customHeight="1"/>
    <row r="299" ht="11.55" customHeight="1"/>
    <row r="300" ht="11.55" customHeight="1"/>
    <row r="301" ht="11.55" customHeight="1"/>
    <row r="302" ht="11.55" customHeight="1"/>
    <row r="303" ht="11.55" customHeight="1"/>
    <row r="304" ht="11.55" customHeight="1"/>
    <row r="305" ht="11.55" customHeight="1"/>
    <row r="306" ht="11.55" customHeight="1"/>
    <row r="307" ht="11.55" customHeight="1"/>
    <row r="308" ht="11.55" customHeight="1"/>
    <row r="309" ht="11.55" customHeight="1"/>
    <row r="310" ht="11.55" customHeight="1"/>
    <row r="311" ht="11.55" customHeight="1"/>
    <row r="312" ht="11.55" customHeight="1"/>
    <row r="313" ht="11.55" customHeight="1"/>
    <row r="314" ht="11.55" customHeight="1"/>
    <row r="315" ht="11.55" customHeight="1"/>
    <row r="316" ht="11.55" customHeight="1"/>
    <row r="317" ht="11.55" customHeight="1"/>
    <row r="318" ht="11.55" customHeight="1"/>
    <row r="319" ht="11.55" customHeight="1"/>
    <row r="320" ht="11.55" customHeight="1"/>
    <row r="321" ht="11.55" customHeight="1"/>
    <row r="322" ht="11.55" customHeight="1"/>
    <row r="323" ht="11.55" customHeight="1"/>
    <row r="324" ht="11.55" customHeight="1"/>
    <row r="325" ht="11.55" customHeight="1"/>
    <row r="326" ht="11.55" customHeight="1"/>
    <row r="327" ht="11.55" customHeight="1"/>
    <row r="328" ht="11.55" customHeight="1"/>
    <row r="329" ht="11.55" customHeight="1"/>
    <row r="330" ht="11.55" customHeight="1"/>
    <row r="331" ht="11.55" customHeight="1"/>
    <row r="332" ht="11.55" customHeight="1"/>
    <row r="333" ht="11.55" customHeight="1"/>
    <row r="334" ht="11.55" customHeight="1"/>
    <row r="335" ht="11.55" customHeight="1"/>
    <row r="336" ht="11.55" customHeight="1"/>
    <row r="337" ht="11.55" customHeight="1"/>
    <row r="338" ht="11.55" customHeight="1"/>
    <row r="339" ht="11.55" customHeight="1"/>
    <row r="340" ht="11.55" customHeight="1"/>
    <row r="341" ht="11.55" customHeight="1"/>
    <row r="342" ht="11.55" customHeight="1"/>
    <row r="343" ht="11.55" customHeight="1"/>
    <row r="344" ht="11.55" customHeight="1"/>
    <row r="345" ht="11.55" customHeight="1"/>
    <row r="346" ht="11.55" customHeight="1"/>
    <row r="347" ht="11.55" customHeight="1"/>
    <row r="348" ht="11.55" customHeight="1"/>
    <row r="349" ht="11.55" customHeight="1"/>
    <row r="350" ht="11.55" customHeight="1"/>
    <row r="351" ht="11.55" customHeight="1"/>
    <row r="352" ht="11.55" customHeight="1"/>
    <row r="353" ht="11.55" customHeight="1"/>
    <row r="354" ht="11.55" customHeight="1"/>
    <row r="355" ht="11.55" customHeight="1"/>
    <row r="356" ht="11.55" customHeight="1"/>
    <row r="357" ht="11.55" customHeight="1"/>
    <row r="358" ht="11.55" customHeight="1"/>
    <row r="359" ht="11.55" customHeight="1"/>
    <row r="360" ht="11.55" customHeight="1"/>
    <row r="361" ht="11.55" customHeight="1"/>
    <row r="362" ht="11.55" customHeight="1"/>
    <row r="363" ht="11.55" customHeight="1"/>
    <row r="364" ht="11.55" customHeight="1"/>
    <row r="365" ht="11.55" customHeight="1"/>
    <row r="366" ht="11.55" customHeight="1"/>
    <row r="367" ht="11.55" customHeight="1"/>
    <row r="368" ht="11.55" customHeight="1"/>
    <row r="369" ht="11.55" customHeight="1"/>
    <row r="370" ht="11.55" customHeight="1"/>
    <row r="371" ht="11.55" customHeight="1"/>
    <row r="372" ht="11.55" customHeight="1"/>
    <row r="373" ht="11.55" customHeight="1"/>
    <row r="374" ht="11.55" customHeight="1"/>
    <row r="375" ht="11.55" customHeight="1"/>
    <row r="376" ht="11.55" customHeight="1"/>
  </sheetData>
  <mergeCells count="11">
    <mergeCell ref="A1:G1"/>
    <mergeCell ref="B4:B7"/>
    <mergeCell ref="A4:A7"/>
    <mergeCell ref="C7:D7"/>
    <mergeCell ref="C4:C6"/>
    <mergeCell ref="G5:G6"/>
    <mergeCell ref="F4:G4"/>
    <mergeCell ref="D4:E6"/>
    <mergeCell ref="E7:G7"/>
    <mergeCell ref="F5:F6"/>
    <mergeCell ref="A2:G2"/>
  </mergeCells>
  <phoneticPr fontId="13" type="noConversion"/>
  <hyperlinks>
    <hyperlink ref="A1:G1" location="Inhaltsverzeichnis!B32" display="Inhaltsverzeichnis!B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rowBreaks count="1" manualBreakCount="1">
    <brk id="72" max="7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6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7.77734375" style="22" customWidth="1"/>
    <col min="2" max="2" width="1.77734375" style="22" bestFit="1" customWidth="1"/>
    <col min="3" max="3" width="8.77734375" style="22" customWidth="1"/>
    <col min="4" max="4" width="10.77734375" style="22" customWidth="1"/>
    <col min="5" max="8" width="11.77734375" style="22" customWidth="1"/>
    <col min="9" max="9" width="4.5546875" style="22" customWidth="1"/>
    <col min="10" max="10" width="5.77734375" style="22" customWidth="1"/>
    <col min="11" max="13" width="5" style="22" customWidth="1"/>
    <col min="14" max="15" width="6.21875" style="22" customWidth="1"/>
    <col min="16" max="16384" width="11.44140625" style="22"/>
  </cols>
  <sheetData>
    <row r="1" spans="1:14" s="21" customFormat="1" ht="24" customHeight="1">
      <c r="A1" s="619" t="s">
        <v>401</v>
      </c>
      <c r="B1" s="620"/>
      <c r="C1" s="620"/>
      <c r="D1" s="620"/>
      <c r="E1" s="620"/>
      <c r="F1" s="620"/>
      <c r="G1" s="620"/>
      <c r="H1" s="620"/>
    </row>
    <row r="2" spans="1:14" s="21" customFormat="1" ht="12" customHeight="1">
      <c r="A2" s="541" t="s">
        <v>3</v>
      </c>
      <c r="B2" s="541"/>
      <c r="C2" s="541"/>
      <c r="D2" s="541"/>
      <c r="E2" s="541"/>
      <c r="F2" s="541"/>
      <c r="G2" s="541"/>
      <c r="H2" s="541"/>
    </row>
    <row r="3" spans="1:14" s="21" customFormat="1" ht="12" customHeight="1">
      <c r="C3" s="197"/>
      <c r="D3" s="197"/>
      <c r="E3" s="197"/>
      <c r="F3" s="197"/>
      <c r="H3" s="232"/>
    </row>
    <row r="4" spans="1:14" ht="12" customHeight="1">
      <c r="A4" s="607" t="s">
        <v>400</v>
      </c>
      <c r="B4" s="608"/>
      <c r="C4" s="621" t="s">
        <v>705</v>
      </c>
      <c r="D4" s="624" t="s">
        <v>706</v>
      </c>
      <c r="E4" s="627" t="s">
        <v>709</v>
      </c>
      <c r="F4" s="605" t="s">
        <v>183</v>
      </c>
      <c r="G4" s="606"/>
      <c r="H4" s="606"/>
      <c r="K4" s="233"/>
      <c r="L4" s="233"/>
      <c r="M4" s="233"/>
    </row>
    <row r="5" spans="1:14" ht="12" customHeight="1">
      <c r="A5" s="609"/>
      <c r="B5" s="610"/>
      <c r="C5" s="622"/>
      <c r="D5" s="625"/>
      <c r="E5" s="628"/>
      <c r="F5" s="627" t="s">
        <v>710</v>
      </c>
      <c r="G5" s="613" t="s">
        <v>673</v>
      </c>
      <c r="H5" s="614"/>
      <c r="K5" s="233"/>
      <c r="L5" s="234"/>
      <c r="M5" s="235"/>
      <c r="N5" s="236"/>
    </row>
    <row r="6" spans="1:14" ht="12" customHeight="1">
      <c r="A6" s="609"/>
      <c r="B6" s="610"/>
      <c r="C6" s="623"/>
      <c r="D6" s="626"/>
      <c r="E6" s="629"/>
      <c r="F6" s="630"/>
      <c r="G6" s="196" t="s">
        <v>747</v>
      </c>
      <c r="H6" s="109" t="s">
        <v>674</v>
      </c>
      <c r="K6" s="233"/>
      <c r="L6" s="237"/>
      <c r="M6" s="233"/>
    </row>
    <row r="7" spans="1:14" s="25" customFormat="1" ht="12" customHeight="1">
      <c r="A7" s="611"/>
      <c r="B7" s="612"/>
      <c r="C7" s="603" t="s">
        <v>4</v>
      </c>
      <c r="D7" s="604"/>
      <c r="E7" s="605" t="s">
        <v>189</v>
      </c>
      <c r="F7" s="606"/>
      <c r="G7" s="606"/>
      <c r="H7" s="606"/>
      <c r="K7" s="238"/>
      <c r="L7" s="239"/>
      <c r="M7" s="238"/>
    </row>
    <row r="8" spans="1:14" ht="12" customHeight="1">
      <c r="A8" s="90"/>
      <c r="B8" s="90"/>
      <c r="C8" s="90"/>
      <c r="D8" s="90"/>
      <c r="E8" s="90"/>
      <c r="F8" s="90"/>
      <c r="G8" s="90"/>
      <c r="H8" s="90"/>
    </row>
    <row r="9" spans="1:14" ht="12" customHeight="1">
      <c r="A9" s="90"/>
      <c r="B9" s="90"/>
      <c r="C9" s="615" t="s">
        <v>749</v>
      </c>
      <c r="D9" s="615"/>
      <c r="E9" s="615"/>
      <c r="F9" s="615"/>
      <c r="G9" s="615"/>
      <c r="H9" s="615"/>
    </row>
    <row r="10" spans="1:14" s="25" customFormat="1" ht="12" customHeight="1">
      <c r="A10" s="131">
        <v>1991</v>
      </c>
      <c r="B10" s="92"/>
      <c r="C10" s="108">
        <v>974</v>
      </c>
      <c r="D10" s="108">
        <v>261854</v>
      </c>
      <c r="E10" s="73">
        <v>2359534</v>
      </c>
      <c r="F10" s="73">
        <v>9542395</v>
      </c>
      <c r="G10" s="73">
        <v>860709</v>
      </c>
      <c r="H10" s="73">
        <v>9302239</v>
      </c>
    </row>
    <row r="11" spans="1:14" s="25" customFormat="1" ht="12" customHeight="1">
      <c r="A11" s="129">
        <v>1992</v>
      </c>
      <c r="B11" s="92"/>
      <c r="C11" s="108">
        <v>871</v>
      </c>
      <c r="D11" s="108">
        <v>155218</v>
      </c>
      <c r="E11" s="73">
        <v>2229738</v>
      </c>
      <c r="F11" s="73">
        <v>7949147</v>
      </c>
      <c r="G11" s="73">
        <v>678542</v>
      </c>
      <c r="H11" s="73">
        <v>7664562</v>
      </c>
    </row>
    <row r="12" spans="1:14" s="25" customFormat="1" ht="12" customHeight="1">
      <c r="A12" s="129">
        <v>1993</v>
      </c>
      <c r="B12" s="92"/>
      <c r="C12" s="108">
        <v>790</v>
      </c>
      <c r="D12" s="108">
        <v>115304</v>
      </c>
      <c r="E12" s="73">
        <v>2157421</v>
      </c>
      <c r="F12" s="73">
        <v>7953108</v>
      </c>
      <c r="G12" s="73">
        <v>623599</v>
      </c>
      <c r="H12" s="73">
        <v>7650490</v>
      </c>
    </row>
    <row r="13" spans="1:14" s="25" customFormat="1" ht="12" customHeight="1">
      <c r="A13" s="129">
        <v>1994</v>
      </c>
      <c r="B13" s="92"/>
      <c r="C13" s="108">
        <v>884</v>
      </c>
      <c r="D13" s="108">
        <v>103176</v>
      </c>
      <c r="E13" s="73">
        <v>2163357</v>
      </c>
      <c r="F13" s="73">
        <v>8893103</v>
      </c>
      <c r="G13" s="73">
        <v>726926</v>
      </c>
      <c r="H13" s="73">
        <v>8513755</v>
      </c>
    </row>
    <row r="14" spans="1:14" s="25" customFormat="1" ht="12" customHeight="1">
      <c r="A14" s="240">
        <v>1995</v>
      </c>
      <c r="B14" s="71"/>
      <c r="C14" s="108">
        <v>948</v>
      </c>
      <c r="D14" s="108">
        <v>97848</v>
      </c>
      <c r="E14" s="241">
        <v>2229538.4297203748</v>
      </c>
      <c r="F14" s="241">
        <v>11277162.20223639</v>
      </c>
      <c r="G14" s="241">
        <v>919169.23147717339</v>
      </c>
      <c r="H14" s="241">
        <v>10882427.994764371</v>
      </c>
    </row>
    <row r="15" spans="1:14" s="25" customFormat="1" ht="12" customHeight="1">
      <c r="A15" s="240">
        <v>1996</v>
      </c>
      <c r="B15" s="71"/>
      <c r="C15" s="108">
        <v>929</v>
      </c>
      <c r="D15" s="108">
        <v>89523</v>
      </c>
      <c r="E15" s="241">
        <v>2186062.5008308492</v>
      </c>
      <c r="F15" s="241">
        <v>11581370.562881233</v>
      </c>
      <c r="G15" s="241">
        <v>1132490.0574180784</v>
      </c>
      <c r="H15" s="241">
        <v>11202201.90558484</v>
      </c>
    </row>
    <row r="16" spans="1:14" s="25" customFormat="1" ht="12" customHeight="1">
      <c r="A16" s="240">
        <v>1997</v>
      </c>
      <c r="B16" s="71"/>
      <c r="C16" s="108">
        <v>1085</v>
      </c>
      <c r="D16" s="108">
        <v>93129</v>
      </c>
      <c r="E16" s="241">
        <v>2299223.8405178366</v>
      </c>
      <c r="F16" s="241">
        <v>13082223.015633602</v>
      </c>
      <c r="G16" s="241">
        <v>1643817.5437878889</v>
      </c>
      <c r="H16" s="241">
        <v>12742930.585309902</v>
      </c>
    </row>
    <row r="17" spans="1:9" s="25" customFormat="1" ht="12" customHeight="1">
      <c r="A17" s="240">
        <v>1998</v>
      </c>
      <c r="B17" s="71"/>
      <c r="C17" s="108">
        <v>1090</v>
      </c>
      <c r="D17" s="108">
        <v>90993</v>
      </c>
      <c r="E17" s="241">
        <v>2321568.1398690073</v>
      </c>
      <c r="F17" s="241">
        <v>13639895.582551403</v>
      </c>
      <c r="G17" s="241">
        <v>2046757.8625041593</v>
      </c>
      <c r="H17" s="241">
        <v>13228916.781110832</v>
      </c>
    </row>
    <row r="18" spans="1:9" s="25" customFormat="1" ht="12" customHeight="1">
      <c r="A18" s="240">
        <v>1999</v>
      </c>
      <c r="B18" s="71"/>
      <c r="C18" s="108">
        <v>1124</v>
      </c>
      <c r="D18" s="108">
        <v>88756</v>
      </c>
      <c r="E18" s="241">
        <v>2238795.3922375664</v>
      </c>
      <c r="F18" s="241">
        <v>14298713.503218584</v>
      </c>
      <c r="G18" s="241">
        <v>2366088.69073488</v>
      </c>
      <c r="H18" s="241">
        <v>13833933.071892751</v>
      </c>
    </row>
    <row r="19" spans="1:9" s="25" customFormat="1" ht="12" customHeight="1">
      <c r="A19" s="240">
        <v>2000</v>
      </c>
      <c r="B19" s="71"/>
      <c r="C19" s="108">
        <v>1138</v>
      </c>
      <c r="D19" s="108">
        <v>88234</v>
      </c>
      <c r="E19" s="241">
        <v>2290211.5557078067</v>
      </c>
      <c r="F19" s="241">
        <v>15441342.145278476</v>
      </c>
      <c r="G19" s="241">
        <v>2836086.5479106056</v>
      </c>
      <c r="H19" s="241">
        <v>15035323.968852099</v>
      </c>
    </row>
    <row r="20" spans="1:9" s="25" customFormat="1" ht="12" customHeight="1">
      <c r="A20" s="240">
        <v>2001</v>
      </c>
      <c r="B20" s="71"/>
      <c r="C20" s="108">
        <v>1137</v>
      </c>
      <c r="D20" s="108">
        <v>87139</v>
      </c>
      <c r="E20" s="241">
        <v>2317010.9078294127</v>
      </c>
      <c r="F20" s="241">
        <v>16078972.508602485</v>
      </c>
      <c r="G20" s="241">
        <v>3081603.1934626219</v>
      </c>
      <c r="H20" s="241">
        <v>15646898.751599066</v>
      </c>
    </row>
    <row r="21" spans="1:9" s="25" customFormat="1" ht="12" customHeight="1">
      <c r="A21" s="240">
        <v>2002</v>
      </c>
      <c r="B21" s="71"/>
      <c r="C21" s="108">
        <v>1126</v>
      </c>
      <c r="D21" s="108">
        <v>86554</v>
      </c>
      <c r="E21" s="241">
        <v>2338849.36</v>
      </c>
      <c r="F21" s="241">
        <v>16082931.963</v>
      </c>
      <c r="G21" s="241">
        <v>2947194.6359999999</v>
      </c>
      <c r="H21" s="241">
        <v>15616404.604</v>
      </c>
      <c r="I21" s="13"/>
    </row>
    <row r="22" spans="1:9" s="25" customFormat="1" ht="12" customHeight="1">
      <c r="A22" s="240">
        <v>2003</v>
      </c>
      <c r="B22" s="71"/>
      <c r="C22" s="108">
        <v>1085</v>
      </c>
      <c r="D22" s="108">
        <v>84225</v>
      </c>
      <c r="E22" s="241">
        <v>2311192.0019999999</v>
      </c>
      <c r="F22" s="241">
        <v>16319677.024</v>
      </c>
      <c r="G22" s="241">
        <v>3271464.7230000002</v>
      </c>
      <c r="H22" s="241">
        <v>15869797.907</v>
      </c>
      <c r="I22" s="242"/>
    </row>
    <row r="23" spans="1:9" s="25" customFormat="1" ht="12" customHeight="1">
      <c r="A23" s="240">
        <v>2004</v>
      </c>
      <c r="B23" s="71"/>
      <c r="C23" s="108">
        <v>1064</v>
      </c>
      <c r="D23" s="108">
        <v>82636</v>
      </c>
      <c r="E23" s="241">
        <v>2332510.3760000002</v>
      </c>
      <c r="F23" s="241">
        <v>17178197.636</v>
      </c>
      <c r="G23" s="241">
        <v>3600460.7969999998</v>
      </c>
      <c r="H23" s="241">
        <v>16720327.706</v>
      </c>
    </row>
    <row r="24" spans="1:9" s="25" customFormat="1" ht="12" customHeight="1">
      <c r="A24" s="240">
        <v>2005</v>
      </c>
      <c r="B24" s="71"/>
      <c r="C24" s="108">
        <v>1034</v>
      </c>
      <c r="D24" s="108">
        <v>81228</v>
      </c>
      <c r="E24" s="241">
        <v>2355423.986</v>
      </c>
      <c r="F24" s="241">
        <v>17954375.144000001</v>
      </c>
      <c r="G24" s="241">
        <v>3968308.105</v>
      </c>
      <c r="H24" s="241">
        <v>17490781.940000001</v>
      </c>
    </row>
    <row r="25" spans="1:9" s="25" customFormat="1" ht="12" customHeight="1">
      <c r="A25" s="240">
        <v>2006</v>
      </c>
      <c r="B25" s="71"/>
      <c r="C25" s="108">
        <v>1022</v>
      </c>
      <c r="D25" s="108">
        <v>83989</v>
      </c>
      <c r="E25" s="241">
        <v>2358293.932</v>
      </c>
      <c r="F25" s="241">
        <v>17952990.528999999</v>
      </c>
      <c r="G25" s="241">
        <v>3968194.554</v>
      </c>
      <c r="H25" s="241">
        <v>17489973.831</v>
      </c>
    </row>
    <row r="26" spans="1:9" s="25" customFormat="1" ht="12" customHeight="1">
      <c r="A26" s="240">
        <v>2007</v>
      </c>
      <c r="B26" s="13" t="s">
        <v>5</v>
      </c>
      <c r="C26" s="108">
        <v>1002</v>
      </c>
      <c r="D26" s="108">
        <v>86902</v>
      </c>
      <c r="E26" s="241">
        <v>2576916</v>
      </c>
      <c r="F26" s="241">
        <v>21452916</v>
      </c>
      <c r="G26" s="241">
        <v>5187654</v>
      </c>
      <c r="H26" s="241">
        <v>20891575</v>
      </c>
    </row>
    <row r="27" spans="1:9" s="25" customFormat="1" ht="12" customHeight="1">
      <c r="A27" s="240">
        <v>2008</v>
      </c>
      <c r="B27" s="13" t="s">
        <v>5</v>
      </c>
      <c r="C27" s="108">
        <v>1063</v>
      </c>
      <c r="D27" s="108">
        <v>90888</v>
      </c>
      <c r="E27" s="241">
        <v>2726947</v>
      </c>
      <c r="F27" s="241">
        <v>22207316</v>
      </c>
      <c r="G27" s="241">
        <v>5333935</v>
      </c>
      <c r="H27" s="241">
        <v>21295721</v>
      </c>
    </row>
    <row r="28" spans="1:9" s="25" customFormat="1" ht="12" customHeight="1">
      <c r="A28" s="240">
        <v>2009</v>
      </c>
      <c r="B28" s="13" t="s">
        <v>5</v>
      </c>
      <c r="C28" s="108">
        <v>1099</v>
      </c>
      <c r="D28" s="108">
        <v>90271</v>
      </c>
      <c r="E28" s="241">
        <v>2716847</v>
      </c>
      <c r="F28" s="241">
        <v>20198119</v>
      </c>
      <c r="G28" s="241">
        <v>4600313</v>
      </c>
      <c r="H28" s="241">
        <v>19287032</v>
      </c>
    </row>
    <row r="29" spans="1:9" s="25" customFormat="1" ht="12" customHeight="1">
      <c r="A29" s="240">
        <v>2010</v>
      </c>
      <c r="B29" s="13" t="s">
        <v>5</v>
      </c>
      <c r="C29" s="108">
        <v>1099</v>
      </c>
      <c r="D29" s="108">
        <v>91479</v>
      </c>
      <c r="E29" s="241">
        <v>2822548</v>
      </c>
      <c r="F29" s="241">
        <v>22511158</v>
      </c>
      <c r="G29" s="241">
        <v>5735440</v>
      </c>
      <c r="H29" s="241">
        <v>21388351</v>
      </c>
    </row>
    <row r="30" spans="1:9" s="25" customFormat="1" ht="12" customHeight="1">
      <c r="A30" s="240">
        <v>2011</v>
      </c>
      <c r="B30" s="13" t="s">
        <v>5</v>
      </c>
      <c r="C30" s="108">
        <v>1180</v>
      </c>
      <c r="D30" s="108">
        <v>98592</v>
      </c>
      <c r="E30" s="241">
        <v>3103255</v>
      </c>
      <c r="F30" s="241">
        <v>25786759</v>
      </c>
      <c r="G30" s="241">
        <v>6995258</v>
      </c>
      <c r="H30" s="241">
        <v>24393762</v>
      </c>
    </row>
    <row r="31" spans="1:9" s="25" customFormat="1" ht="12" customHeight="1">
      <c r="A31" s="240">
        <v>2012</v>
      </c>
      <c r="B31" s="13" t="s">
        <v>5</v>
      </c>
      <c r="C31" s="108">
        <v>1204</v>
      </c>
      <c r="D31" s="108">
        <v>99135</v>
      </c>
      <c r="E31" s="241">
        <v>3236588</v>
      </c>
      <c r="F31" s="241">
        <v>25432452</v>
      </c>
      <c r="G31" s="241">
        <v>7255969</v>
      </c>
      <c r="H31" s="241">
        <v>24177483</v>
      </c>
    </row>
    <row r="32" spans="1:9" s="25" customFormat="1" ht="12" customHeight="1">
      <c r="A32" s="240">
        <v>2013</v>
      </c>
      <c r="B32" s="13" t="s">
        <v>5</v>
      </c>
      <c r="C32" s="108">
        <v>1225</v>
      </c>
      <c r="D32" s="108">
        <v>99007</v>
      </c>
      <c r="E32" s="241">
        <v>3306721</v>
      </c>
      <c r="F32" s="241">
        <v>25532266</v>
      </c>
      <c r="G32" s="241">
        <v>7215431</v>
      </c>
      <c r="H32" s="241">
        <v>24160025</v>
      </c>
    </row>
    <row r="33" spans="1:15" s="25" customFormat="1" ht="10.050000000000001" customHeight="1">
      <c r="A33" s="240"/>
      <c r="B33" s="13"/>
      <c r="C33" s="108"/>
      <c r="D33" s="108"/>
      <c r="E33" s="241"/>
      <c r="F33" s="241"/>
      <c r="G33" s="241"/>
      <c r="H33" s="241"/>
    </row>
    <row r="34" spans="1:15" s="25" customFormat="1" ht="12" customHeight="1">
      <c r="C34" s="615" t="s">
        <v>676</v>
      </c>
      <c r="D34" s="615"/>
      <c r="E34" s="615"/>
      <c r="F34" s="615"/>
      <c r="G34" s="615"/>
      <c r="H34" s="615"/>
    </row>
    <row r="35" spans="1:15" s="25" customFormat="1" ht="12" customHeight="1">
      <c r="A35" s="129">
        <v>1992</v>
      </c>
      <c r="B35" s="92"/>
      <c r="C35" s="130">
        <v>-10.6</v>
      </c>
      <c r="D35" s="130">
        <v>-40.700000000000003</v>
      </c>
      <c r="E35" s="130">
        <v>-5.5</v>
      </c>
      <c r="F35" s="130">
        <v>-16.7</v>
      </c>
      <c r="G35" s="130">
        <v>-21.2</v>
      </c>
      <c r="H35" s="130">
        <v>-17.600000000000001</v>
      </c>
      <c r="J35" s="206"/>
      <c r="K35" s="206"/>
      <c r="L35" s="206"/>
      <c r="M35" s="206"/>
      <c r="N35" s="206"/>
      <c r="O35" s="206"/>
    </row>
    <row r="36" spans="1:15" ht="12" customHeight="1">
      <c r="A36" s="129">
        <v>1993</v>
      </c>
      <c r="B36" s="92"/>
      <c r="C36" s="130">
        <v>-9.3000000000000007</v>
      </c>
      <c r="D36" s="130">
        <v>-25.7</v>
      </c>
      <c r="E36" s="130">
        <v>-3.2</v>
      </c>
      <c r="F36" s="130">
        <v>0</v>
      </c>
      <c r="G36" s="130">
        <v>-8.1</v>
      </c>
      <c r="H36" s="130">
        <v>-0.2</v>
      </c>
      <c r="J36" s="206"/>
      <c r="K36" s="206"/>
      <c r="L36" s="206"/>
      <c r="M36" s="206"/>
      <c r="N36" s="206"/>
      <c r="O36" s="206"/>
    </row>
    <row r="37" spans="1:15" s="25" customFormat="1" ht="12" customHeight="1">
      <c r="A37" s="129">
        <v>1994</v>
      </c>
      <c r="B37" s="92"/>
      <c r="C37" s="130">
        <v>11.9</v>
      </c>
      <c r="D37" s="130">
        <v>-10.5</v>
      </c>
      <c r="E37" s="130">
        <v>0.3</v>
      </c>
      <c r="F37" s="130">
        <v>11.8</v>
      </c>
      <c r="G37" s="130">
        <v>16.600000000000001</v>
      </c>
      <c r="H37" s="130">
        <v>11.3</v>
      </c>
      <c r="J37" s="206"/>
      <c r="K37" s="206"/>
      <c r="L37" s="206"/>
      <c r="M37" s="206"/>
      <c r="N37" s="206"/>
      <c r="O37" s="206"/>
    </row>
    <row r="38" spans="1:15" s="25" customFormat="1" ht="12" customHeight="1">
      <c r="A38" s="129">
        <v>1995</v>
      </c>
      <c r="B38" s="71"/>
      <c r="C38" s="130">
        <v>7.2</v>
      </c>
      <c r="D38" s="130">
        <v>-5.2</v>
      </c>
      <c r="E38" s="130">
        <v>3.1</v>
      </c>
      <c r="F38" s="130">
        <v>26.8</v>
      </c>
      <c r="G38" s="130">
        <v>26.4</v>
      </c>
      <c r="H38" s="130">
        <v>27.8</v>
      </c>
      <c r="J38" s="206"/>
      <c r="K38" s="206"/>
      <c r="L38" s="206"/>
      <c r="M38" s="206"/>
      <c r="N38" s="206"/>
      <c r="O38" s="206"/>
    </row>
    <row r="39" spans="1:15" s="25" customFormat="1" ht="12" customHeight="1">
      <c r="A39" s="129">
        <v>1996</v>
      </c>
      <c r="B39" s="71"/>
      <c r="C39" s="130">
        <v>-2</v>
      </c>
      <c r="D39" s="130">
        <v>-8.5</v>
      </c>
      <c r="E39" s="130">
        <v>-1.9</v>
      </c>
      <c r="F39" s="130">
        <v>2.7</v>
      </c>
      <c r="G39" s="130">
        <v>23.2</v>
      </c>
      <c r="H39" s="130">
        <v>2.9</v>
      </c>
      <c r="J39" s="206"/>
      <c r="K39" s="206"/>
      <c r="L39" s="206"/>
      <c r="M39" s="206"/>
      <c r="N39" s="206"/>
      <c r="O39" s="206"/>
    </row>
    <row r="40" spans="1:15" s="25" customFormat="1" ht="12" customHeight="1">
      <c r="A40" s="129">
        <v>1997</v>
      </c>
      <c r="B40" s="71"/>
      <c r="C40" s="130">
        <v>16.8</v>
      </c>
      <c r="D40" s="130">
        <v>4</v>
      </c>
      <c r="E40" s="130">
        <v>5.2</v>
      </c>
      <c r="F40" s="130">
        <v>13</v>
      </c>
      <c r="G40" s="130">
        <v>45.2</v>
      </c>
      <c r="H40" s="130">
        <v>13.8</v>
      </c>
      <c r="J40" s="206"/>
      <c r="K40" s="206"/>
      <c r="L40" s="206"/>
      <c r="M40" s="206"/>
      <c r="N40" s="206"/>
      <c r="O40" s="206"/>
    </row>
    <row r="41" spans="1:15" s="25" customFormat="1" ht="12" customHeight="1">
      <c r="A41" s="129">
        <v>1998</v>
      </c>
      <c r="B41" s="71"/>
      <c r="C41" s="130">
        <v>0.5</v>
      </c>
      <c r="D41" s="130">
        <v>-2.2999999999999998</v>
      </c>
      <c r="E41" s="130">
        <v>1</v>
      </c>
      <c r="F41" s="130">
        <v>4.3</v>
      </c>
      <c r="G41" s="130">
        <v>24.5</v>
      </c>
      <c r="H41" s="130">
        <v>3.8</v>
      </c>
      <c r="J41" s="206"/>
      <c r="K41" s="206"/>
      <c r="L41" s="206"/>
      <c r="M41" s="206"/>
      <c r="N41" s="206"/>
      <c r="O41" s="206"/>
    </row>
    <row r="42" spans="1:15" s="25" customFormat="1" ht="12" customHeight="1">
      <c r="A42" s="129">
        <v>1999</v>
      </c>
      <c r="B42" s="71"/>
      <c r="C42" s="130">
        <v>3.1</v>
      </c>
      <c r="D42" s="130">
        <v>-2.5</v>
      </c>
      <c r="E42" s="130">
        <v>-3.6</v>
      </c>
      <c r="F42" s="130">
        <v>4.8</v>
      </c>
      <c r="G42" s="130">
        <v>15.6</v>
      </c>
      <c r="H42" s="130">
        <v>4.5999999999999996</v>
      </c>
      <c r="J42" s="206"/>
      <c r="K42" s="206"/>
      <c r="L42" s="206"/>
      <c r="M42" s="206"/>
      <c r="N42" s="206"/>
      <c r="O42" s="206"/>
    </row>
    <row r="43" spans="1:15" s="25" customFormat="1" ht="12" customHeight="1">
      <c r="A43" s="129">
        <v>2000</v>
      </c>
      <c r="B43" s="71"/>
      <c r="C43" s="130">
        <v>1.2</v>
      </c>
      <c r="D43" s="130">
        <v>-0.6</v>
      </c>
      <c r="E43" s="130">
        <v>2.2999999999999998</v>
      </c>
      <c r="F43" s="130">
        <v>8</v>
      </c>
      <c r="G43" s="130">
        <v>19.899999999999999</v>
      </c>
      <c r="H43" s="130">
        <v>8.6999999999999993</v>
      </c>
      <c r="J43" s="206"/>
      <c r="K43" s="206"/>
      <c r="L43" s="206"/>
      <c r="M43" s="206"/>
      <c r="N43" s="206"/>
      <c r="O43" s="206"/>
    </row>
    <row r="44" spans="1:15" s="25" customFormat="1" ht="12" customHeight="1">
      <c r="A44" s="129">
        <v>2001</v>
      </c>
      <c r="B44" s="71"/>
      <c r="C44" s="130">
        <v>-0.1</v>
      </c>
      <c r="D44" s="130">
        <v>-1.2</v>
      </c>
      <c r="E44" s="130">
        <v>1.2</v>
      </c>
      <c r="F44" s="130">
        <v>4.0999999999999996</v>
      </c>
      <c r="G44" s="130">
        <v>8.6999999999999993</v>
      </c>
      <c r="H44" s="130">
        <v>4.0999999999999996</v>
      </c>
      <c r="J44" s="206"/>
      <c r="K44" s="206"/>
      <c r="L44" s="206"/>
      <c r="M44" s="206"/>
      <c r="N44" s="206"/>
      <c r="O44" s="206"/>
    </row>
    <row r="45" spans="1:15" ht="12" customHeight="1">
      <c r="A45" s="129">
        <v>2002</v>
      </c>
      <c r="C45" s="130">
        <v>-1</v>
      </c>
      <c r="D45" s="130">
        <v>-0.7</v>
      </c>
      <c r="E45" s="130">
        <v>0.9</v>
      </c>
      <c r="F45" s="130">
        <v>0</v>
      </c>
      <c r="G45" s="130">
        <v>-4.4000000000000004</v>
      </c>
      <c r="H45" s="130">
        <v>-0.2</v>
      </c>
      <c r="J45" s="206"/>
      <c r="K45" s="206"/>
      <c r="L45" s="206"/>
      <c r="M45" s="206"/>
      <c r="N45" s="206"/>
      <c r="O45" s="206"/>
    </row>
    <row r="46" spans="1:15" ht="12" customHeight="1">
      <c r="A46" s="129">
        <v>2003</v>
      </c>
      <c r="B46" s="92"/>
      <c r="C46" s="130">
        <v>-3.6</v>
      </c>
      <c r="D46" s="130">
        <v>-2.7</v>
      </c>
      <c r="E46" s="130">
        <v>-1.2</v>
      </c>
      <c r="F46" s="130">
        <v>1.5</v>
      </c>
      <c r="G46" s="130">
        <v>11</v>
      </c>
      <c r="H46" s="130">
        <v>1.6</v>
      </c>
      <c r="J46" s="206"/>
      <c r="K46" s="206"/>
      <c r="L46" s="206"/>
      <c r="M46" s="206"/>
      <c r="N46" s="206"/>
      <c r="O46" s="206"/>
    </row>
    <row r="47" spans="1:15" ht="12" customHeight="1">
      <c r="A47" s="129">
        <v>2004</v>
      </c>
      <c r="B47" s="71"/>
      <c r="C47" s="130">
        <v>-1.9</v>
      </c>
      <c r="D47" s="130">
        <v>-1.9</v>
      </c>
      <c r="E47" s="130">
        <v>0.9</v>
      </c>
      <c r="F47" s="130">
        <v>5.3</v>
      </c>
      <c r="G47" s="130">
        <v>10.1</v>
      </c>
      <c r="H47" s="130">
        <v>5.4</v>
      </c>
      <c r="J47" s="206"/>
      <c r="K47" s="206"/>
      <c r="L47" s="206"/>
      <c r="M47" s="206"/>
      <c r="N47" s="206"/>
      <c r="O47" s="206"/>
    </row>
    <row r="48" spans="1:15" ht="12" customHeight="1">
      <c r="A48" s="129">
        <v>2005</v>
      </c>
      <c r="B48" s="71"/>
      <c r="C48" s="130">
        <v>-2.8</v>
      </c>
      <c r="D48" s="130">
        <v>-1.7</v>
      </c>
      <c r="E48" s="130">
        <v>1</v>
      </c>
      <c r="F48" s="130">
        <v>4.5</v>
      </c>
      <c r="G48" s="130">
        <v>10.199999999999999</v>
      </c>
      <c r="H48" s="130">
        <v>4.5999999999999996</v>
      </c>
      <c r="J48" s="206"/>
      <c r="K48" s="206"/>
      <c r="L48" s="206"/>
      <c r="M48" s="206"/>
      <c r="N48" s="206"/>
      <c r="O48" s="206"/>
    </row>
    <row r="49" spans="1:17" ht="12" customHeight="1">
      <c r="A49" s="129">
        <v>2006</v>
      </c>
      <c r="B49" s="71"/>
      <c r="C49" s="130">
        <v>-1.2</v>
      </c>
      <c r="D49" s="130">
        <v>3.4</v>
      </c>
      <c r="E49" s="130">
        <v>0.1</v>
      </c>
      <c r="F49" s="130">
        <v>0</v>
      </c>
      <c r="G49" s="130">
        <v>0</v>
      </c>
      <c r="H49" s="130">
        <v>0</v>
      </c>
      <c r="J49" s="206"/>
      <c r="K49" s="206"/>
      <c r="L49" s="206"/>
      <c r="M49" s="206"/>
      <c r="N49" s="206"/>
      <c r="O49" s="206"/>
    </row>
    <row r="50" spans="1:17" ht="12" customHeight="1">
      <c r="A50" s="129">
        <v>2007</v>
      </c>
      <c r="B50" s="13" t="s">
        <v>5</v>
      </c>
      <c r="C50" s="130">
        <v>-2</v>
      </c>
      <c r="D50" s="130">
        <v>3.5</v>
      </c>
      <c r="E50" s="130">
        <v>9.3000000000000007</v>
      </c>
      <c r="F50" s="130">
        <v>19.5</v>
      </c>
      <c r="G50" s="130">
        <v>30.7</v>
      </c>
      <c r="H50" s="130">
        <v>19.399999999999999</v>
      </c>
      <c r="J50" s="206"/>
      <c r="K50" s="206"/>
      <c r="L50" s="206"/>
      <c r="M50" s="206"/>
      <c r="N50" s="206"/>
      <c r="O50" s="206"/>
    </row>
    <row r="51" spans="1:17" ht="12" customHeight="1">
      <c r="A51" s="129">
        <v>2008</v>
      </c>
      <c r="B51" s="13" t="s">
        <v>5</v>
      </c>
      <c r="C51" s="130">
        <v>6.1</v>
      </c>
      <c r="D51" s="130">
        <v>4.5999999999999996</v>
      </c>
      <c r="E51" s="130">
        <v>5.8</v>
      </c>
      <c r="F51" s="130">
        <v>3.5</v>
      </c>
      <c r="G51" s="130">
        <v>2.8</v>
      </c>
      <c r="H51" s="130">
        <v>1.9</v>
      </c>
      <c r="J51" s="206"/>
      <c r="K51" s="206"/>
      <c r="L51" s="206"/>
      <c r="M51" s="206"/>
      <c r="N51" s="206"/>
      <c r="O51" s="206"/>
    </row>
    <row r="52" spans="1:17" ht="12" customHeight="1">
      <c r="A52" s="129">
        <v>2009</v>
      </c>
      <c r="B52" s="13" t="s">
        <v>5</v>
      </c>
      <c r="C52" s="130">
        <v>3.4</v>
      </c>
      <c r="D52" s="130">
        <v>-0.7</v>
      </c>
      <c r="E52" s="130">
        <v>-0.4</v>
      </c>
      <c r="F52" s="130">
        <v>-9</v>
      </c>
      <c r="G52" s="130">
        <v>-13.8</v>
      </c>
      <c r="H52" s="130">
        <v>-9.4</v>
      </c>
      <c r="J52" s="206"/>
      <c r="K52" s="206"/>
      <c r="L52" s="206"/>
      <c r="M52" s="206"/>
      <c r="N52" s="206"/>
      <c r="O52" s="206"/>
    </row>
    <row r="53" spans="1:17" ht="12" customHeight="1">
      <c r="A53" s="129">
        <v>2010</v>
      </c>
      <c r="B53" s="13" t="s">
        <v>5</v>
      </c>
      <c r="C53" s="130" t="s">
        <v>589</v>
      </c>
      <c r="D53" s="130" t="s">
        <v>590</v>
      </c>
      <c r="E53" s="130" t="s">
        <v>591</v>
      </c>
      <c r="F53" s="130" t="s">
        <v>613</v>
      </c>
      <c r="G53" s="130" t="s">
        <v>614</v>
      </c>
      <c r="H53" s="130">
        <v>10.9</v>
      </c>
      <c r="J53" s="206"/>
      <c r="K53" s="206"/>
      <c r="L53" s="206"/>
      <c r="M53" s="206"/>
      <c r="N53" s="206"/>
      <c r="O53" s="206"/>
    </row>
    <row r="54" spans="1:17" ht="12" customHeight="1">
      <c r="A54" s="240">
        <v>2011</v>
      </c>
      <c r="B54" s="13" t="s">
        <v>5</v>
      </c>
      <c r="C54" s="130">
        <v>7.4</v>
      </c>
      <c r="D54" s="130">
        <v>7.8</v>
      </c>
      <c r="E54" s="130">
        <v>9.9</v>
      </c>
      <c r="F54" s="130">
        <v>14.6</v>
      </c>
      <c r="G54" s="130">
        <v>22</v>
      </c>
      <c r="H54" s="130">
        <v>14.1</v>
      </c>
      <c r="J54" s="206"/>
      <c r="K54" s="206"/>
      <c r="L54" s="206"/>
      <c r="M54" s="206"/>
      <c r="N54" s="206"/>
      <c r="O54" s="206"/>
    </row>
    <row r="55" spans="1:17" ht="12" customHeight="1">
      <c r="A55" s="240">
        <v>2012</v>
      </c>
      <c r="B55" s="13" t="s">
        <v>5</v>
      </c>
      <c r="C55" s="130">
        <v>2</v>
      </c>
      <c r="D55" s="130">
        <v>0.6</v>
      </c>
      <c r="E55" s="130">
        <v>4.3</v>
      </c>
      <c r="F55" s="130">
        <v>-1.4</v>
      </c>
      <c r="G55" s="130">
        <v>3.7</v>
      </c>
      <c r="H55" s="130">
        <v>-0.9</v>
      </c>
      <c r="J55" s="206"/>
      <c r="K55" s="206"/>
      <c r="L55" s="206"/>
      <c r="M55" s="206"/>
      <c r="N55" s="206"/>
      <c r="O55" s="206"/>
    </row>
    <row r="56" spans="1:17" ht="12" customHeight="1">
      <c r="A56" s="240">
        <v>2013</v>
      </c>
      <c r="B56" s="13" t="s">
        <v>5</v>
      </c>
      <c r="C56" s="130">
        <v>1.7</v>
      </c>
      <c r="D56" s="130">
        <v>-0.1</v>
      </c>
      <c r="E56" s="130">
        <v>2.2000000000000002</v>
      </c>
      <c r="F56" s="130">
        <v>0.4</v>
      </c>
      <c r="G56" s="130">
        <v>-0.6</v>
      </c>
      <c r="H56" s="130">
        <v>-0.1</v>
      </c>
      <c r="J56" s="206"/>
      <c r="K56" s="206"/>
      <c r="L56" s="206"/>
      <c r="M56" s="206"/>
      <c r="N56" s="206"/>
      <c r="O56" s="206"/>
    </row>
    <row r="57" spans="1:17" ht="10.050000000000001" customHeight="1">
      <c r="A57" s="129" t="s">
        <v>753</v>
      </c>
      <c r="B57" s="71"/>
      <c r="C57" s="91"/>
      <c r="D57" s="91"/>
      <c r="E57" s="91"/>
      <c r="F57" s="91"/>
      <c r="G57" s="91"/>
      <c r="H57" s="91"/>
      <c r="K57" s="206"/>
      <c r="L57" s="206"/>
      <c r="M57" s="206"/>
      <c r="N57" s="206"/>
      <c r="O57" s="206"/>
      <c r="P57" s="206"/>
      <c r="Q57" s="206"/>
    </row>
    <row r="58" spans="1:17" s="45" customFormat="1" ht="12" customHeight="1">
      <c r="A58" s="616" t="s">
        <v>675</v>
      </c>
      <c r="B58" s="616"/>
      <c r="C58" s="616"/>
      <c r="D58" s="616"/>
      <c r="E58" s="616"/>
      <c r="F58" s="616"/>
      <c r="G58" s="616"/>
      <c r="H58" s="616"/>
    </row>
    <row r="59" spans="1:17" s="45" customFormat="1" ht="18.75" customHeight="1">
      <c r="A59" s="618" t="s">
        <v>6</v>
      </c>
      <c r="B59" s="618"/>
      <c r="C59" s="618"/>
      <c r="D59" s="618"/>
      <c r="E59" s="618"/>
      <c r="F59" s="618"/>
      <c r="G59" s="618"/>
      <c r="H59" s="618"/>
    </row>
    <row r="60" spans="1:17" s="45" customFormat="1" ht="10.5" customHeight="1">
      <c r="A60" s="616" t="s">
        <v>7</v>
      </c>
      <c r="B60" s="616"/>
      <c r="C60" s="616"/>
      <c r="D60" s="616"/>
      <c r="E60" s="616"/>
      <c r="F60" s="616"/>
      <c r="G60" s="616"/>
      <c r="H60" s="616"/>
    </row>
    <row r="61" spans="1:17" s="45" customFormat="1" ht="18.75" customHeight="1">
      <c r="A61" s="617" t="s">
        <v>8</v>
      </c>
      <c r="B61" s="617"/>
      <c r="C61" s="617"/>
      <c r="D61" s="617"/>
      <c r="E61" s="617"/>
      <c r="F61" s="617"/>
      <c r="G61" s="617"/>
      <c r="H61" s="617"/>
    </row>
    <row r="62" spans="1:17" s="45" customFormat="1" ht="12" customHeight="1">
      <c r="A62" s="602"/>
      <c r="B62" s="602"/>
      <c r="C62" s="602"/>
      <c r="D62" s="602"/>
      <c r="E62" s="602"/>
      <c r="F62" s="602"/>
      <c r="G62" s="602"/>
      <c r="H62" s="602"/>
    </row>
  </sheetData>
  <mergeCells count="18">
    <mergeCell ref="A1:H1"/>
    <mergeCell ref="C4:C6"/>
    <mergeCell ref="D4:D6"/>
    <mergeCell ref="E4:E6"/>
    <mergeCell ref="A2:H2"/>
    <mergeCell ref="F4:H4"/>
    <mergeCell ref="F5:F6"/>
    <mergeCell ref="A62:H62"/>
    <mergeCell ref="C7:D7"/>
    <mergeCell ref="E7:H7"/>
    <mergeCell ref="A4:B7"/>
    <mergeCell ref="G5:H5"/>
    <mergeCell ref="C34:H34"/>
    <mergeCell ref="A58:H58"/>
    <mergeCell ref="A61:H61"/>
    <mergeCell ref="C9:H9"/>
    <mergeCell ref="A59:H59"/>
    <mergeCell ref="A60:H60"/>
  </mergeCells>
  <phoneticPr fontId="13" type="noConversion"/>
  <hyperlinks>
    <hyperlink ref="A1:H1" location="Inhaltsverzeichnis!B42" display="Inhaltsverzeichnis!B42"/>
  </hyperlinks>
  <pageMargins left="0.59055118110236227" right="0.59055118110236227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633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5.21875" style="28" customWidth="1"/>
    <col min="2" max="2" width="33.44140625" style="28" customWidth="1"/>
    <col min="3" max="3" width="6.77734375" style="28" customWidth="1"/>
    <col min="4" max="4" width="7.77734375" style="28" customWidth="1"/>
    <col min="5" max="5" width="9.5546875" style="28" customWidth="1"/>
    <col min="6" max="6" width="10.5546875" style="28" customWidth="1"/>
    <col min="7" max="7" width="10.44140625" style="28" customWidth="1"/>
    <col min="8" max="8" width="6.77734375" style="28" customWidth="1"/>
    <col min="9" max="16384" width="11.44140625" style="28"/>
  </cols>
  <sheetData>
    <row r="1" spans="1:11" ht="24" customHeight="1">
      <c r="A1" s="551" t="s">
        <v>466</v>
      </c>
      <c r="B1" s="579"/>
      <c r="C1" s="579"/>
      <c r="D1" s="579"/>
      <c r="E1" s="579"/>
      <c r="F1" s="579"/>
      <c r="G1" s="579"/>
      <c r="H1" s="579"/>
    </row>
    <row r="2" spans="1:11" ht="12" customHeight="1">
      <c r="A2" s="644" t="s">
        <v>3</v>
      </c>
      <c r="B2" s="644"/>
      <c r="C2" s="644"/>
      <c r="D2" s="644"/>
      <c r="E2" s="644"/>
      <c r="F2" s="644"/>
      <c r="G2" s="644"/>
      <c r="H2" s="644"/>
    </row>
    <row r="3" spans="1:11" ht="12" customHeight="1">
      <c r="A3" s="209"/>
      <c r="B3" s="209"/>
      <c r="C3" s="209"/>
      <c r="D3" s="209"/>
      <c r="E3" s="209"/>
      <c r="F3" s="209"/>
      <c r="G3" s="209"/>
    </row>
    <row r="4" spans="1:11" ht="12" customHeight="1">
      <c r="A4" s="637" t="s">
        <v>1083</v>
      </c>
      <c r="B4" s="642" t="s">
        <v>1236</v>
      </c>
      <c r="C4" s="621" t="s">
        <v>705</v>
      </c>
      <c r="D4" s="624" t="s">
        <v>706</v>
      </c>
      <c r="E4" s="627" t="s">
        <v>709</v>
      </c>
      <c r="F4" s="635" t="s">
        <v>183</v>
      </c>
      <c r="G4" s="636"/>
      <c r="H4" s="636"/>
    </row>
    <row r="5" spans="1:11" ht="12" customHeight="1">
      <c r="A5" s="638"/>
      <c r="B5" s="633"/>
      <c r="C5" s="622"/>
      <c r="D5" s="625"/>
      <c r="E5" s="628"/>
      <c r="F5" s="640" t="s">
        <v>185</v>
      </c>
      <c r="G5" s="633" t="s">
        <v>703</v>
      </c>
      <c r="H5" s="634"/>
      <c r="J5" s="277"/>
      <c r="K5" s="275"/>
    </row>
    <row r="6" spans="1:11" ht="12" customHeight="1">
      <c r="A6" s="638"/>
      <c r="B6" s="633"/>
      <c r="C6" s="623"/>
      <c r="D6" s="626"/>
      <c r="E6" s="629"/>
      <c r="F6" s="641"/>
      <c r="G6" s="633"/>
      <c r="H6" s="634"/>
    </row>
    <row r="7" spans="1:11" s="115" customFormat="1" ht="12" customHeight="1">
      <c r="A7" s="639"/>
      <c r="B7" s="643"/>
      <c r="C7" s="645" t="s">
        <v>752</v>
      </c>
      <c r="D7" s="646"/>
      <c r="E7" s="635" t="s">
        <v>189</v>
      </c>
      <c r="F7" s="636"/>
      <c r="G7" s="636"/>
      <c r="H7" s="124" t="s">
        <v>330</v>
      </c>
    </row>
    <row r="8" spans="1:11" ht="12" customHeight="1">
      <c r="A8" s="31"/>
      <c r="B8" s="32"/>
      <c r="C8" s="32"/>
      <c r="D8" s="32"/>
      <c r="E8" s="32"/>
      <c r="F8" s="32"/>
    </row>
    <row r="9" spans="1:11" s="115" customFormat="1" ht="12" customHeight="1">
      <c r="A9" s="483" t="s">
        <v>402</v>
      </c>
      <c r="B9" s="122" t="s">
        <v>403</v>
      </c>
      <c r="C9" s="484">
        <v>36</v>
      </c>
      <c r="D9" s="484">
        <v>4391</v>
      </c>
      <c r="E9" s="484">
        <v>195161</v>
      </c>
      <c r="F9" s="484">
        <v>830034</v>
      </c>
      <c r="G9" s="484">
        <v>45231</v>
      </c>
      <c r="H9" s="477">
        <v>5.4</v>
      </c>
    </row>
    <row r="10" spans="1:11" ht="12" customHeight="1">
      <c r="A10" s="483"/>
      <c r="B10" s="122"/>
      <c r="C10" s="484"/>
      <c r="D10" s="484"/>
      <c r="E10" s="484"/>
      <c r="F10" s="484"/>
      <c r="G10" s="484"/>
      <c r="H10" s="181"/>
    </row>
    <row r="11" spans="1:11" ht="12" customHeight="1">
      <c r="A11" s="483" t="s">
        <v>765</v>
      </c>
      <c r="B11" s="449" t="s">
        <v>929</v>
      </c>
      <c r="C11" s="471">
        <v>2</v>
      </c>
      <c r="D11" s="471" t="s">
        <v>153</v>
      </c>
      <c r="E11" s="471" t="s">
        <v>153</v>
      </c>
      <c r="F11" s="471" t="s">
        <v>153</v>
      </c>
      <c r="G11" s="471" t="s">
        <v>153</v>
      </c>
      <c r="H11" s="485" t="s">
        <v>153</v>
      </c>
    </row>
    <row r="12" spans="1:11" ht="12" customHeight="1">
      <c r="A12" s="483" t="s">
        <v>921</v>
      </c>
      <c r="B12" s="449" t="s">
        <v>922</v>
      </c>
      <c r="C12" s="471">
        <v>2</v>
      </c>
      <c r="D12" s="471" t="s">
        <v>153</v>
      </c>
      <c r="E12" s="471" t="s">
        <v>153</v>
      </c>
      <c r="F12" s="471" t="s">
        <v>153</v>
      </c>
      <c r="G12" s="471" t="s">
        <v>153</v>
      </c>
      <c r="H12" s="485" t="s">
        <v>153</v>
      </c>
    </row>
    <row r="13" spans="1:11" ht="12" customHeight="1">
      <c r="A13" s="483" t="s">
        <v>834</v>
      </c>
      <c r="B13" s="449" t="s">
        <v>936</v>
      </c>
      <c r="C13" s="471">
        <v>1</v>
      </c>
      <c r="D13" s="471" t="s">
        <v>153</v>
      </c>
      <c r="E13" s="471" t="s">
        <v>153</v>
      </c>
      <c r="F13" s="471" t="s">
        <v>153</v>
      </c>
      <c r="G13" s="471" t="s">
        <v>153</v>
      </c>
      <c r="H13" s="485" t="s">
        <v>153</v>
      </c>
    </row>
    <row r="14" spans="1:11" ht="12" customHeight="1">
      <c r="A14" s="483" t="s">
        <v>932</v>
      </c>
      <c r="B14" s="483" t="s">
        <v>404</v>
      </c>
      <c r="C14" s="471">
        <v>1</v>
      </c>
      <c r="D14" s="471" t="s">
        <v>153</v>
      </c>
      <c r="E14" s="471" t="s">
        <v>153</v>
      </c>
      <c r="F14" s="471" t="s">
        <v>153</v>
      </c>
      <c r="G14" s="471" t="s">
        <v>153</v>
      </c>
      <c r="H14" s="485" t="s">
        <v>153</v>
      </c>
    </row>
    <row r="15" spans="1:11" ht="12" customHeight="1">
      <c r="A15" s="483" t="s">
        <v>766</v>
      </c>
      <c r="B15" s="483" t="s">
        <v>405</v>
      </c>
      <c r="C15" s="471">
        <v>6</v>
      </c>
      <c r="D15" s="471">
        <v>136</v>
      </c>
      <c r="E15" s="471">
        <v>3588</v>
      </c>
      <c r="F15" s="471">
        <v>25068</v>
      </c>
      <c r="G15" s="471" t="s">
        <v>153</v>
      </c>
      <c r="H15" s="485" t="s">
        <v>153</v>
      </c>
    </row>
    <row r="16" spans="1:11" ht="12" customHeight="1">
      <c r="A16" s="483" t="s">
        <v>406</v>
      </c>
      <c r="B16" s="483" t="s">
        <v>407</v>
      </c>
      <c r="C16" s="471">
        <v>25</v>
      </c>
      <c r="D16" s="471">
        <v>295</v>
      </c>
      <c r="E16" s="471">
        <v>8046</v>
      </c>
      <c r="F16" s="471">
        <v>78601</v>
      </c>
      <c r="G16" s="471" t="s">
        <v>153</v>
      </c>
      <c r="H16" s="485" t="s">
        <v>153</v>
      </c>
    </row>
    <row r="17" spans="1:8" ht="12" customHeight="1">
      <c r="A17" s="483" t="s">
        <v>408</v>
      </c>
      <c r="B17" s="483" t="s">
        <v>972</v>
      </c>
      <c r="C17" s="471">
        <v>1</v>
      </c>
      <c r="D17" s="471" t="s">
        <v>153</v>
      </c>
      <c r="E17" s="471" t="s">
        <v>153</v>
      </c>
      <c r="F17" s="471" t="s">
        <v>153</v>
      </c>
      <c r="G17" s="471" t="s">
        <v>153</v>
      </c>
      <c r="H17" s="485" t="s">
        <v>153</v>
      </c>
    </row>
    <row r="18" spans="1:8" ht="12" customHeight="1">
      <c r="A18" s="483" t="s">
        <v>948</v>
      </c>
      <c r="B18" s="483" t="s">
        <v>409</v>
      </c>
      <c r="C18" s="471">
        <v>32</v>
      </c>
      <c r="D18" s="471">
        <v>459</v>
      </c>
      <c r="E18" s="471">
        <v>12678</v>
      </c>
      <c r="F18" s="471">
        <v>112971</v>
      </c>
      <c r="G18" s="471">
        <v>4459</v>
      </c>
      <c r="H18" s="181">
        <v>3.9</v>
      </c>
    </row>
    <row r="19" spans="1:8" ht="12" customHeight="1">
      <c r="A19" s="469" t="s">
        <v>1493</v>
      </c>
      <c r="B19" s="448" t="s">
        <v>988</v>
      </c>
      <c r="C19" s="632">
        <v>1</v>
      </c>
      <c r="D19" s="632" t="s">
        <v>153</v>
      </c>
      <c r="E19" s="632" t="s">
        <v>153</v>
      </c>
      <c r="F19" s="632" t="s">
        <v>153</v>
      </c>
      <c r="G19" s="632" t="s">
        <v>153</v>
      </c>
      <c r="H19" s="631" t="s">
        <v>153</v>
      </c>
    </row>
    <row r="20" spans="1:8" ht="12" customHeight="1">
      <c r="A20" s="469"/>
      <c r="B20" s="122" t="s">
        <v>1494</v>
      </c>
      <c r="C20" s="632"/>
      <c r="D20" s="632"/>
      <c r="E20" s="632"/>
      <c r="F20" s="632"/>
      <c r="G20" s="632"/>
      <c r="H20" s="631"/>
    </row>
    <row r="21" spans="1:8" ht="12" customHeight="1">
      <c r="A21" s="483" t="s">
        <v>983</v>
      </c>
      <c r="B21" s="483" t="s">
        <v>411</v>
      </c>
      <c r="C21" s="632">
        <v>1</v>
      </c>
      <c r="D21" s="632" t="s">
        <v>153</v>
      </c>
      <c r="E21" s="632" t="s">
        <v>153</v>
      </c>
      <c r="F21" s="632" t="s">
        <v>153</v>
      </c>
      <c r="G21" s="632" t="s">
        <v>153</v>
      </c>
      <c r="H21" s="631" t="s">
        <v>153</v>
      </c>
    </row>
    <row r="22" spans="1:8" ht="12" customHeight="1">
      <c r="A22" s="483"/>
      <c r="B22" s="486" t="s">
        <v>410</v>
      </c>
      <c r="C22" s="632"/>
      <c r="D22" s="632"/>
      <c r="E22" s="632"/>
      <c r="F22" s="632"/>
      <c r="G22" s="632"/>
      <c r="H22" s="631"/>
    </row>
    <row r="23" spans="1:8" ht="12" customHeight="1">
      <c r="A23" s="483"/>
      <c r="B23" s="486"/>
      <c r="C23" s="484"/>
      <c r="D23" s="484"/>
      <c r="E23" s="484"/>
      <c r="F23" s="484"/>
      <c r="G23" s="484"/>
      <c r="H23" s="485"/>
    </row>
    <row r="24" spans="1:8" ht="12" customHeight="1">
      <c r="A24" s="483" t="s">
        <v>412</v>
      </c>
      <c r="B24" s="483" t="s">
        <v>211</v>
      </c>
      <c r="C24" s="484">
        <v>1189</v>
      </c>
      <c r="D24" s="484">
        <v>94616</v>
      </c>
      <c r="E24" s="484">
        <v>3111560</v>
      </c>
      <c r="F24" s="484">
        <v>24702232</v>
      </c>
      <c r="G24" s="484">
        <v>7170200</v>
      </c>
      <c r="H24" s="181">
        <v>29</v>
      </c>
    </row>
    <row r="25" spans="1:8" s="118" customFormat="1" ht="12" customHeight="1">
      <c r="A25" s="28"/>
      <c r="B25" s="28"/>
      <c r="C25" s="484"/>
      <c r="D25" s="484"/>
      <c r="E25" s="484"/>
      <c r="F25" s="484"/>
      <c r="G25" s="484"/>
      <c r="H25" s="115"/>
    </row>
    <row r="26" spans="1:8" s="118" customFormat="1" ht="12" customHeight="1">
      <c r="A26" s="483">
        <v>1011</v>
      </c>
      <c r="B26" s="483" t="s">
        <v>413</v>
      </c>
      <c r="C26" s="471">
        <v>6</v>
      </c>
      <c r="D26" s="471">
        <v>454</v>
      </c>
      <c r="E26" s="471">
        <v>9587</v>
      </c>
      <c r="F26" s="471">
        <v>288629</v>
      </c>
      <c r="G26" s="471">
        <v>85689</v>
      </c>
      <c r="H26" s="181">
        <v>29.7</v>
      </c>
    </row>
    <row r="27" spans="1:8" s="117" customFormat="1" ht="12" customHeight="1">
      <c r="A27" s="483">
        <v>1012</v>
      </c>
      <c r="B27" s="483" t="s">
        <v>414</v>
      </c>
      <c r="C27" s="471">
        <v>4</v>
      </c>
      <c r="D27" s="471">
        <v>511</v>
      </c>
      <c r="E27" s="471">
        <v>10356</v>
      </c>
      <c r="F27" s="471">
        <v>236131</v>
      </c>
      <c r="G27" s="471" t="s">
        <v>153</v>
      </c>
      <c r="H27" s="485" t="s">
        <v>153</v>
      </c>
    </row>
    <row r="28" spans="1:8" s="118" customFormat="1" ht="12" customHeight="1">
      <c r="A28" s="483">
        <v>1013</v>
      </c>
      <c r="B28" s="483" t="s">
        <v>213</v>
      </c>
      <c r="C28" s="471">
        <v>47</v>
      </c>
      <c r="D28" s="471">
        <v>2348</v>
      </c>
      <c r="E28" s="471">
        <v>42353</v>
      </c>
      <c r="F28" s="471">
        <v>452338</v>
      </c>
      <c r="G28" s="471">
        <v>4813</v>
      </c>
      <c r="H28" s="181">
        <v>1.1000000000000001</v>
      </c>
    </row>
    <row r="29" spans="1:8" s="117" customFormat="1" ht="12" customHeight="1">
      <c r="A29" s="483">
        <v>1031</v>
      </c>
      <c r="B29" s="483" t="s">
        <v>356</v>
      </c>
      <c r="C29" s="471">
        <v>1</v>
      </c>
      <c r="D29" s="471" t="s">
        <v>153</v>
      </c>
      <c r="E29" s="471" t="s">
        <v>153</v>
      </c>
      <c r="F29" s="471" t="s">
        <v>153</v>
      </c>
      <c r="G29" s="471" t="s">
        <v>153</v>
      </c>
      <c r="H29" s="181" t="s">
        <v>153</v>
      </c>
    </row>
    <row r="30" spans="1:8" s="117" customFormat="1" ht="12" customHeight="1">
      <c r="A30" s="483">
        <v>1032</v>
      </c>
      <c r="B30" s="483" t="s">
        <v>415</v>
      </c>
      <c r="C30" s="471">
        <v>2</v>
      </c>
      <c r="D30" s="471" t="s">
        <v>153</v>
      </c>
      <c r="E30" s="471" t="s">
        <v>153</v>
      </c>
      <c r="F30" s="471" t="s">
        <v>153</v>
      </c>
      <c r="G30" s="471" t="s">
        <v>153</v>
      </c>
      <c r="H30" s="181" t="s">
        <v>153</v>
      </c>
    </row>
    <row r="31" spans="1:8" s="118" customFormat="1" ht="12" customHeight="1">
      <c r="A31" s="483">
        <v>1039</v>
      </c>
      <c r="B31" s="483" t="s">
        <v>416</v>
      </c>
      <c r="C31" s="471">
        <v>8</v>
      </c>
      <c r="D31" s="471">
        <v>903</v>
      </c>
      <c r="E31" s="471">
        <v>19251</v>
      </c>
      <c r="F31" s="471">
        <v>225912</v>
      </c>
      <c r="G31" s="471">
        <v>69436</v>
      </c>
      <c r="H31" s="181">
        <v>30.7</v>
      </c>
    </row>
    <row r="32" spans="1:8" s="118" customFormat="1" ht="12" customHeight="1">
      <c r="A32" s="483">
        <v>1051</v>
      </c>
      <c r="B32" s="483" t="s">
        <v>417</v>
      </c>
      <c r="C32" s="471">
        <v>4</v>
      </c>
      <c r="D32" s="471">
        <v>342</v>
      </c>
      <c r="E32" s="471">
        <v>9637</v>
      </c>
      <c r="F32" s="471">
        <v>299359</v>
      </c>
      <c r="G32" s="471" t="s">
        <v>153</v>
      </c>
      <c r="H32" s="181" t="s">
        <v>153</v>
      </c>
    </row>
    <row r="33" spans="1:8" s="118" customFormat="1" ht="12" customHeight="1">
      <c r="A33" s="483">
        <v>1052</v>
      </c>
      <c r="B33" s="483" t="s">
        <v>418</v>
      </c>
      <c r="C33" s="471">
        <v>1</v>
      </c>
      <c r="D33" s="471" t="s">
        <v>153</v>
      </c>
      <c r="E33" s="471" t="s">
        <v>153</v>
      </c>
      <c r="F33" s="471" t="s">
        <v>153</v>
      </c>
      <c r="G33" s="471" t="s">
        <v>153</v>
      </c>
      <c r="H33" s="181" t="s">
        <v>153</v>
      </c>
    </row>
    <row r="34" spans="1:8" s="118" customFormat="1" ht="12" customHeight="1">
      <c r="A34" s="483">
        <v>1061</v>
      </c>
      <c r="B34" s="122" t="s">
        <v>367</v>
      </c>
      <c r="C34" s="471">
        <v>5</v>
      </c>
      <c r="D34" s="471">
        <v>218</v>
      </c>
      <c r="E34" s="471">
        <v>7944</v>
      </c>
      <c r="F34" s="471">
        <v>96375</v>
      </c>
      <c r="G34" s="471" t="s">
        <v>153</v>
      </c>
      <c r="H34" s="181" t="s">
        <v>153</v>
      </c>
    </row>
    <row r="35" spans="1:8" s="118" customFormat="1" ht="12" customHeight="1">
      <c r="A35" s="483">
        <v>1062</v>
      </c>
      <c r="B35" s="483" t="s">
        <v>419</v>
      </c>
      <c r="C35" s="471">
        <v>2</v>
      </c>
      <c r="D35" s="471" t="s">
        <v>153</v>
      </c>
      <c r="E35" s="471" t="s">
        <v>153</v>
      </c>
      <c r="F35" s="471" t="s">
        <v>153</v>
      </c>
      <c r="G35" s="471" t="s">
        <v>153</v>
      </c>
      <c r="H35" s="181" t="s">
        <v>153</v>
      </c>
    </row>
    <row r="36" spans="1:8" s="118" customFormat="1" ht="12" customHeight="1">
      <c r="A36" s="483">
        <v>1071</v>
      </c>
      <c r="B36" s="483" t="s">
        <v>420</v>
      </c>
      <c r="C36" s="471">
        <v>54</v>
      </c>
      <c r="D36" s="471">
        <v>4339</v>
      </c>
      <c r="E36" s="471">
        <v>64760</v>
      </c>
      <c r="F36" s="471">
        <v>340847</v>
      </c>
      <c r="G36" s="471" t="s">
        <v>153</v>
      </c>
      <c r="H36" s="181" t="s">
        <v>153</v>
      </c>
    </row>
    <row r="37" spans="1:8" s="116" customFormat="1" ht="12" customHeight="1">
      <c r="A37" s="483">
        <v>1072</v>
      </c>
      <c r="B37" s="487" t="s">
        <v>421</v>
      </c>
      <c r="C37" s="471">
        <v>3</v>
      </c>
      <c r="D37" s="471">
        <v>283</v>
      </c>
      <c r="E37" s="471">
        <v>5780</v>
      </c>
      <c r="F37" s="471">
        <v>36385</v>
      </c>
      <c r="G37" s="471">
        <v>11239</v>
      </c>
      <c r="H37" s="181">
        <v>30.9</v>
      </c>
    </row>
    <row r="38" spans="1:8" s="118" customFormat="1" ht="12" customHeight="1">
      <c r="A38" s="483">
        <v>1081</v>
      </c>
      <c r="B38" s="483" t="s">
        <v>422</v>
      </c>
      <c r="C38" s="471">
        <v>1</v>
      </c>
      <c r="D38" s="471" t="s">
        <v>153</v>
      </c>
      <c r="E38" s="471" t="s">
        <v>153</v>
      </c>
      <c r="F38" s="471" t="s">
        <v>153</v>
      </c>
      <c r="G38" s="471" t="s">
        <v>153</v>
      </c>
      <c r="H38" s="181" t="s">
        <v>153</v>
      </c>
    </row>
    <row r="39" spans="1:8" s="118" customFormat="1" ht="12" customHeight="1">
      <c r="A39" s="483">
        <v>1082</v>
      </c>
      <c r="B39" s="483" t="s">
        <v>423</v>
      </c>
      <c r="C39" s="471">
        <v>4</v>
      </c>
      <c r="D39" s="471">
        <v>272</v>
      </c>
      <c r="E39" s="471">
        <v>7005</v>
      </c>
      <c r="F39" s="471" t="s">
        <v>153</v>
      </c>
      <c r="G39" s="471" t="s">
        <v>153</v>
      </c>
      <c r="H39" s="181" t="s">
        <v>153</v>
      </c>
    </row>
    <row r="40" spans="1:8" s="118" customFormat="1" ht="12" customHeight="1">
      <c r="A40" s="483">
        <v>1083</v>
      </c>
      <c r="B40" s="483" t="s">
        <v>424</v>
      </c>
      <c r="C40" s="471">
        <v>1</v>
      </c>
      <c r="D40" s="471" t="s">
        <v>153</v>
      </c>
      <c r="E40" s="471" t="s">
        <v>153</v>
      </c>
      <c r="F40" s="471" t="s">
        <v>153</v>
      </c>
      <c r="G40" s="471" t="s">
        <v>153</v>
      </c>
      <c r="H40" s="181" t="s">
        <v>153</v>
      </c>
    </row>
    <row r="41" spans="1:8" s="118" customFormat="1" ht="12" customHeight="1">
      <c r="A41" s="483">
        <v>1084</v>
      </c>
      <c r="B41" s="483" t="s">
        <v>425</v>
      </c>
      <c r="C41" s="471">
        <v>3</v>
      </c>
      <c r="D41" s="471">
        <v>303</v>
      </c>
      <c r="E41" s="471">
        <v>5850</v>
      </c>
      <c r="F41" s="471">
        <v>73454</v>
      </c>
      <c r="G41" s="471" t="s">
        <v>153</v>
      </c>
      <c r="H41" s="181" t="s">
        <v>153</v>
      </c>
    </row>
    <row r="42" spans="1:8" s="118" customFormat="1" ht="12" customHeight="1">
      <c r="A42" s="483">
        <v>1085</v>
      </c>
      <c r="B42" s="483" t="s">
        <v>426</v>
      </c>
      <c r="C42" s="471">
        <v>2</v>
      </c>
      <c r="D42" s="471" t="s">
        <v>153</v>
      </c>
      <c r="E42" s="471" t="s">
        <v>153</v>
      </c>
      <c r="F42" s="471" t="s">
        <v>153</v>
      </c>
      <c r="G42" s="471" t="s">
        <v>153</v>
      </c>
      <c r="H42" s="181" t="s">
        <v>153</v>
      </c>
    </row>
    <row r="43" spans="1:8" s="118" customFormat="1" ht="12" customHeight="1">
      <c r="A43" s="483">
        <v>1086</v>
      </c>
      <c r="B43" s="483" t="s">
        <v>427</v>
      </c>
      <c r="C43" s="471">
        <v>1</v>
      </c>
      <c r="D43" s="471" t="s">
        <v>153</v>
      </c>
      <c r="E43" s="471" t="s">
        <v>153</v>
      </c>
      <c r="F43" s="471" t="s">
        <v>153</v>
      </c>
      <c r="G43" s="471" t="s">
        <v>153</v>
      </c>
      <c r="H43" s="181" t="s">
        <v>153</v>
      </c>
    </row>
    <row r="44" spans="1:8" s="118" customFormat="1" ht="12" customHeight="1">
      <c r="A44" s="483">
        <v>1089</v>
      </c>
      <c r="B44" s="483" t="s">
        <v>428</v>
      </c>
      <c r="C44" s="471">
        <v>5</v>
      </c>
      <c r="D44" s="471">
        <v>516</v>
      </c>
      <c r="E44" s="471">
        <v>16738</v>
      </c>
      <c r="F44" s="471">
        <v>146730</v>
      </c>
      <c r="G44" s="471">
        <v>46554</v>
      </c>
      <c r="H44" s="181">
        <v>31.7</v>
      </c>
    </row>
    <row r="45" spans="1:8" s="118" customFormat="1" ht="12" customHeight="1">
      <c r="A45" s="483">
        <v>1091</v>
      </c>
      <c r="B45" s="483" t="s">
        <v>429</v>
      </c>
      <c r="C45" s="471">
        <v>10</v>
      </c>
      <c r="D45" s="471">
        <v>388</v>
      </c>
      <c r="E45" s="471">
        <v>10030</v>
      </c>
      <c r="F45" s="471">
        <v>387519</v>
      </c>
      <c r="G45" s="471">
        <v>63042</v>
      </c>
      <c r="H45" s="181">
        <v>16.3</v>
      </c>
    </row>
    <row r="46" spans="1:8" s="118" customFormat="1" ht="12" customHeight="1">
      <c r="A46" s="483" t="s">
        <v>253</v>
      </c>
      <c r="B46" s="483" t="s">
        <v>372</v>
      </c>
      <c r="C46" s="471">
        <v>1</v>
      </c>
      <c r="D46" s="471" t="s">
        <v>153</v>
      </c>
      <c r="E46" s="471" t="s">
        <v>153</v>
      </c>
      <c r="F46" s="471" t="s">
        <v>153</v>
      </c>
      <c r="G46" s="471" t="s">
        <v>153</v>
      </c>
      <c r="H46" s="181" t="s">
        <v>153</v>
      </c>
    </row>
    <row r="47" spans="1:8" s="118" customFormat="1" ht="12" customHeight="1">
      <c r="A47" s="483">
        <v>10</v>
      </c>
      <c r="B47" s="483" t="s">
        <v>430</v>
      </c>
      <c r="C47" s="471">
        <v>165</v>
      </c>
      <c r="D47" s="471">
        <v>11947</v>
      </c>
      <c r="E47" s="471">
        <v>240403</v>
      </c>
      <c r="F47" s="471">
        <v>3409357</v>
      </c>
      <c r="G47" s="471">
        <v>945804</v>
      </c>
      <c r="H47" s="181">
        <v>27.7</v>
      </c>
    </row>
    <row r="48" spans="1:8" s="118" customFormat="1" ht="12" customHeight="1">
      <c r="A48" s="483">
        <v>1105</v>
      </c>
      <c r="B48" s="483" t="s">
        <v>431</v>
      </c>
      <c r="C48" s="471">
        <v>2</v>
      </c>
      <c r="D48" s="471" t="s">
        <v>153</v>
      </c>
      <c r="E48" s="471" t="s">
        <v>153</v>
      </c>
      <c r="F48" s="471" t="s">
        <v>153</v>
      </c>
      <c r="G48" s="471" t="s">
        <v>153</v>
      </c>
      <c r="H48" s="181" t="s">
        <v>153</v>
      </c>
    </row>
    <row r="49" spans="1:8" s="118" customFormat="1" ht="12" customHeight="1">
      <c r="A49" s="483">
        <v>1107</v>
      </c>
      <c r="B49" s="483" t="s">
        <v>432</v>
      </c>
      <c r="C49" s="471">
        <v>7</v>
      </c>
      <c r="D49" s="471">
        <v>902</v>
      </c>
      <c r="E49" s="471">
        <v>30314</v>
      </c>
      <c r="F49" s="471">
        <v>365548</v>
      </c>
      <c r="G49" s="471" t="s">
        <v>153</v>
      </c>
      <c r="H49" s="181" t="s">
        <v>153</v>
      </c>
    </row>
    <row r="50" spans="1:8" s="118" customFormat="1" ht="12" customHeight="1">
      <c r="A50" s="483">
        <v>11</v>
      </c>
      <c r="B50" s="483" t="s">
        <v>919</v>
      </c>
      <c r="C50" s="471">
        <v>9</v>
      </c>
      <c r="D50" s="471">
        <v>1089</v>
      </c>
      <c r="E50" s="471">
        <v>37259</v>
      </c>
      <c r="F50" s="471">
        <v>466137</v>
      </c>
      <c r="G50" s="471">
        <v>5719</v>
      </c>
      <c r="H50" s="181">
        <v>1.2</v>
      </c>
    </row>
    <row r="51" spans="1:8" s="118" customFormat="1" ht="12" customHeight="1">
      <c r="A51" s="483">
        <v>12</v>
      </c>
      <c r="B51" s="483" t="s">
        <v>212</v>
      </c>
      <c r="C51" s="471">
        <v>1</v>
      </c>
      <c r="D51" s="471" t="s">
        <v>153</v>
      </c>
      <c r="E51" s="471" t="s">
        <v>153</v>
      </c>
      <c r="F51" s="471" t="s">
        <v>153</v>
      </c>
      <c r="G51" s="471" t="s">
        <v>153</v>
      </c>
      <c r="H51" s="181" t="s">
        <v>153</v>
      </c>
    </row>
    <row r="52" spans="1:8" s="118" customFormat="1" ht="12" customHeight="1">
      <c r="A52" s="122" t="s">
        <v>836</v>
      </c>
      <c r="B52" s="483" t="s">
        <v>433</v>
      </c>
      <c r="C52" s="471">
        <v>2</v>
      </c>
      <c r="D52" s="471" t="s">
        <v>153</v>
      </c>
      <c r="E52" s="471" t="s">
        <v>153</v>
      </c>
      <c r="F52" s="471" t="s">
        <v>153</v>
      </c>
      <c r="G52" s="471" t="s">
        <v>153</v>
      </c>
      <c r="H52" s="181" t="s">
        <v>153</v>
      </c>
    </row>
    <row r="53" spans="1:8" s="116" customFormat="1" ht="12" customHeight="1">
      <c r="A53" s="483">
        <v>1392</v>
      </c>
      <c r="B53" s="483" t="s">
        <v>434</v>
      </c>
      <c r="C53" s="471">
        <v>1</v>
      </c>
      <c r="D53" s="471" t="s">
        <v>153</v>
      </c>
      <c r="E53" s="471" t="s">
        <v>153</v>
      </c>
      <c r="F53" s="471" t="s">
        <v>153</v>
      </c>
      <c r="G53" s="471" t="s">
        <v>153</v>
      </c>
      <c r="H53" s="181" t="s">
        <v>153</v>
      </c>
    </row>
    <row r="54" spans="1:8" s="118" customFormat="1" ht="12" customHeight="1">
      <c r="A54" s="483">
        <v>1395</v>
      </c>
      <c r="B54" s="483" t="s">
        <v>435</v>
      </c>
      <c r="C54" s="471">
        <v>1</v>
      </c>
      <c r="D54" s="471" t="s">
        <v>153</v>
      </c>
      <c r="E54" s="471" t="s">
        <v>153</v>
      </c>
      <c r="F54" s="471" t="s">
        <v>153</v>
      </c>
      <c r="G54" s="471" t="s">
        <v>153</v>
      </c>
      <c r="H54" s="181" t="s">
        <v>153</v>
      </c>
    </row>
    <row r="55" spans="1:8" s="118" customFormat="1" ht="12" customHeight="1">
      <c r="A55" s="483">
        <v>13</v>
      </c>
      <c r="B55" s="483" t="s">
        <v>436</v>
      </c>
      <c r="C55" s="471">
        <v>4</v>
      </c>
      <c r="D55" s="471">
        <v>137</v>
      </c>
      <c r="E55" s="471">
        <v>3261</v>
      </c>
      <c r="F55" s="471">
        <v>13017</v>
      </c>
      <c r="G55" s="471" t="s">
        <v>153</v>
      </c>
      <c r="H55" s="181" t="s">
        <v>153</v>
      </c>
    </row>
    <row r="56" spans="1:8" s="118" customFormat="1" ht="12" customHeight="1">
      <c r="A56" s="483">
        <v>1412</v>
      </c>
      <c r="B56" s="483" t="s">
        <v>437</v>
      </c>
      <c r="C56" s="471">
        <v>1</v>
      </c>
      <c r="D56" s="471" t="s">
        <v>153</v>
      </c>
      <c r="E56" s="471" t="s">
        <v>153</v>
      </c>
      <c r="F56" s="471" t="s">
        <v>153</v>
      </c>
      <c r="G56" s="471" t="s">
        <v>153</v>
      </c>
      <c r="H56" s="181" t="s">
        <v>153</v>
      </c>
    </row>
    <row r="57" spans="1:8" s="118" customFormat="1" ht="12" customHeight="1">
      <c r="A57" s="483">
        <v>14</v>
      </c>
      <c r="B57" s="483" t="s">
        <v>438</v>
      </c>
      <c r="C57" s="471">
        <v>1</v>
      </c>
      <c r="D57" s="471" t="s">
        <v>153</v>
      </c>
      <c r="E57" s="471" t="s">
        <v>153</v>
      </c>
      <c r="F57" s="471" t="s">
        <v>153</v>
      </c>
      <c r="G57" s="471" t="s">
        <v>153</v>
      </c>
      <c r="H57" s="181" t="s">
        <v>153</v>
      </c>
    </row>
    <row r="58" spans="1:8" s="118" customFormat="1" ht="12" customHeight="1">
      <c r="A58" s="483">
        <v>1512</v>
      </c>
      <c r="B58" s="483" t="s">
        <v>439</v>
      </c>
      <c r="C58" s="471">
        <v>2</v>
      </c>
      <c r="D58" s="471" t="s">
        <v>153</v>
      </c>
      <c r="E58" s="471" t="s">
        <v>153</v>
      </c>
      <c r="F58" s="471" t="s">
        <v>153</v>
      </c>
      <c r="G58" s="471" t="s">
        <v>153</v>
      </c>
      <c r="H58" s="181" t="s">
        <v>153</v>
      </c>
    </row>
    <row r="59" spans="1:8" s="118" customFormat="1" ht="12" customHeight="1">
      <c r="A59" s="122" t="s">
        <v>786</v>
      </c>
      <c r="B59" s="483" t="s">
        <v>440</v>
      </c>
      <c r="C59" s="471">
        <v>2</v>
      </c>
      <c r="D59" s="471" t="s">
        <v>153</v>
      </c>
      <c r="E59" s="471" t="s">
        <v>153</v>
      </c>
      <c r="F59" s="471" t="s">
        <v>153</v>
      </c>
      <c r="G59" s="471" t="s">
        <v>153</v>
      </c>
      <c r="H59" s="181" t="s">
        <v>153</v>
      </c>
    </row>
    <row r="60" spans="1:8" s="118" customFormat="1" ht="12" customHeight="1">
      <c r="A60" s="483">
        <v>15</v>
      </c>
      <c r="B60" s="483" t="s">
        <v>441</v>
      </c>
      <c r="C60" s="471">
        <v>4</v>
      </c>
      <c r="D60" s="471">
        <v>396</v>
      </c>
      <c r="E60" s="471">
        <v>8903</v>
      </c>
      <c r="F60" s="471">
        <v>27711</v>
      </c>
      <c r="G60" s="471">
        <v>15311</v>
      </c>
      <c r="H60" s="181">
        <v>55.3</v>
      </c>
    </row>
    <row r="61" spans="1:8" s="116" customFormat="1" ht="12" customHeight="1">
      <c r="A61" s="483" t="s">
        <v>442</v>
      </c>
      <c r="B61" s="483" t="s">
        <v>443</v>
      </c>
      <c r="C61" s="471">
        <v>14</v>
      </c>
      <c r="D61" s="471">
        <v>863</v>
      </c>
      <c r="E61" s="471">
        <v>19126</v>
      </c>
      <c r="F61" s="471">
        <v>222299</v>
      </c>
      <c r="G61" s="471" t="s">
        <v>153</v>
      </c>
      <c r="H61" s="181" t="s">
        <v>153</v>
      </c>
    </row>
    <row r="62" spans="1:8" s="118" customFormat="1" ht="12" customHeight="1">
      <c r="A62" s="483">
        <v>1621</v>
      </c>
      <c r="B62" s="483" t="s">
        <v>507</v>
      </c>
      <c r="C62" s="471">
        <v>9</v>
      </c>
      <c r="D62" s="471">
        <v>1771</v>
      </c>
      <c r="E62" s="471">
        <v>51264</v>
      </c>
      <c r="F62" s="471">
        <v>1044362</v>
      </c>
      <c r="G62" s="471">
        <v>300629</v>
      </c>
      <c r="H62" s="181">
        <v>28.8</v>
      </c>
    </row>
    <row r="63" spans="1:8" s="116" customFormat="1" ht="12" customHeight="1">
      <c r="A63" s="483">
        <v>1623</v>
      </c>
      <c r="B63" s="483" t="s">
        <v>508</v>
      </c>
      <c r="C63" s="471">
        <v>23</v>
      </c>
      <c r="D63" s="471">
        <v>1221</v>
      </c>
      <c r="E63" s="471">
        <v>27441</v>
      </c>
      <c r="F63" s="471">
        <v>170613</v>
      </c>
      <c r="G63" s="471">
        <v>21854</v>
      </c>
      <c r="H63" s="181">
        <v>12.8</v>
      </c>
    </row>
    <row r="64" spans="1:8" s="118" customFormat="1" ht="12" customHeight="1">
      <c r="A64" s="483">
        <v>1624</v>
      </c>
      <c r="B64" s="483" t="s">
        <v>509</v>
      </c>
      <c r="C64" s="471">
        <v>1</v>
      </c>
      <c r="D64" s="471" t="s">
        <v>153</v>
      </c>
      <c r="E64" s="471" t="s">
        <v>153</v>
      </c>
      <c r="F64" s="471" t="s">
        <v>153</v>
      </c>
      <c r="G64" s="471" t="s">
        <v>153</v>
      </c>
      <c r="H64" s="181" t="s">
        <v>153</v>
      </c>
    </row>
    <row r="65" spans="1:8" s="118" customFormat="1" ht="12" customHeight="1">
      <c r="A65" s="483">
        <v>16</v>
      </c>
      <c r="B65" s="483" t="s">
        <v>510</v>
      </c>
      <c r="C65" s="471">
        <v>47</v>
      </c>
      <c r="D65" s="471">
        <v>3884</v>
      </c>
      <c r="E65" s="471">
        <v>98427</v>
      </c>
      <c r="F65" s="471">
        <v>1439084</v>
      </c>
      <c r="G65" s="471">
        <v>382749</v>
      </c>
      <c r="H65" s="181">
        <v>26.6</v>
      </c>
    </row>
    <row r="66" spans="1:8" s="118" customFormat="1" ht="12" customHeight="1">
      <c r="A66" s="483">
        <v>1712</v>
      </c>
      <c r="B66" s="483" t="s">
        <v>511</v>
      </c>
      <c r="C66" s="471">
        <v>5</v>
      </c>
      <c r="D66" s="471">
        <v>1416</v>
      </c>
      <c r="E66" s="471">
        <v>58881</v>
      </c>
      <c r="F66" s="471">
        <v>806377</v>
      </c>
      <c r="G66" s="471">
        <v>475982</v>
      </c>
      <c r="H66" s="181">
        <v>59</v>
      </c>
    </row>
    <row r="67" spans="1:8" s="118" customFormat="1" ht="12" customHeight="1">
      <c r="A67" s="483">
        <v>1721</v>
      </c>
      <c r="B67" s="483" t="s">
        <v>512</v>
      </c>
      <c r="C67" s="471">
        <v>14</v>
      </c>
      <c r="D67" s="471">
        <v>1575</v>
      </c>
      <c r="E67" s="471">
        <v>50749</v>
      </c>
      <c r="F67" s="471">
        <v>422729</v>
      </c>
      <c r="G67" s="471">
        <v>136610</v>
      </c>
      <c r="H67" s="181">
        <v>32.299999999999997</v>
      </c>
    </row>
    <row r="68" spans="1:8" s="118" customFormat="1" ht="12" customHeight="1">
      <c r="A68" s="483">
        <v>1722</v>
      </c>
      <c r="B68" s="483" t="s">
        <v>513</v>
      </c>
      <c r="C68" s="471">
        <v>3</v>
      </c>
      <c r="D68" s="471">
        <v>209</v>
      </c>
      <c r="E68" s="471">
        <v>6624</v>
      </c>
      <c r="F68" s="471">
        <v>69489</v>
      </c>
      <c r="G68" s="471" t="s">
        <v>153</v>
      </c>
      <c r="H68" s="181" t="s">
        <v>153</v>
      </c>
    </row>
    <row r="69" spans="1:8" s="118" customFormat="1" ht="12" customHeight="1">
      <c r="A69" s="483">
        <v>1723</v>
      </c>
      <c r="B69" s="483" t="s">
        <v>514</v>
      </c>
      <c r="C69" s="471">
        <v>4</v>
      </c>
      <c r="D69" s="471">
        <v>614</v>
      </c>
      <c r="E69" s="471">
        <v>19786</v>
      </c>
      <c r="F69" s="471">
        <v>215364</v>
      </c>
      <c r="G69" s="471" t="s">
        <v>153</v>
      </c>
      <c r="H69" s="181" t="s">
        <v>153</v>
      </c>
    </row>
    <row r="70" spans="1:8" s="118" customFormat="1" ht="12" customHeight="1">
      <c r="A70" s="483">
        <v>1724</v>
      </c>
      <c r="B70" s="483" t="s">
        <v>515</v>
      </c>
      <c r="C70" s="471">
        <v>1</v>
      </c>
      <c r="D70" s="471" t="s">
        <v>153</v>
      </c>
      <c r="E70" s="471" t="s">
        <v>153</v>
      </c>
      <c r="F70" s="471" t="s">
        <v>153</v>
      </c>
      <c r="G70" s="471" t="s">
        <v>153</v>
      </c>
      <c r="H70" s="181" t="s">
        <v>153</v>
      </c>
    </row>
    <row r="71" spans="1:8" s="118" customFormat="1" ht="12" customHeight="1">
      <c r="A71" s="483">
        <v>1729</v>
      </c>
      <c r="B71" s="483" t="s">
        <v>516</v>
      </c>
      <c r="C71" s="471">
        <v>3</v>
      </c>
      <c r="D71" s="471">
        <v>266</v>
      </c>
      <c r="E71" s="471">
        <v>3984</v>
      </c>
      <c r="F71" s="471">
        <v>40107</v>
      </c>
      <c r="G71" s="471">
        <v>1503</v>
      </c>
      <c r="H71" s="485">
        <v>3.7</v>
      </c>
    </row>
    <row r="72" spans="1:8" s="118" customFormat="1" ht="12" customHeight="1">
      <c r="A72" s="483">
        <v>17</v>
      </c>
      <c r="B72" s="483" t="s">
        <v>517</v>
      </c>
      <c r="C72" s="471">
        <v>30</v>
      </c>
      <c r="D72" s="471">
        <v>4097</v>
      </c>
      <c r="E72" s="471">
        <v>140373</v>
      </c>
      <c r="F72" s="471">
        <v>1556066</v>
      </c>
      <c r="G72" s="471">
        <v>659044</v>
      </c>
      <c r="H72" s="181">
        <v>42.4</v>
      </c>
    </row>
    <row r="73" spans="1:8" s="118" customFormat="1" ht="12" customHeight="1">
      <c r="A73" s="483">
        <v>1811</v>
      </c>
      <c r="B73" s="483" t="s">
        <v>518</v>
      </c>
      <c r="C73" s="471">
        <v>1</v>
      </c>
      <c r="D73" s="471" t="s">
        <v>153</v>
      </c>
      <c r="E73" s="471" t="s">
        <v>153</v>
      </c>
      <c r="F73" s="471" t="s">
        <v>153</v>
      </c>
      <c r="G73" s="488" t="s">
        <v>153</v>
      </c>
      <c r="H73" s="181" t="s">
        <v>153</v>
      </c>
    </row>
    <row r="74" spans="1:8" s="118" customFormat="1" ht="12" customHeight="1">
      <c r="A74" s="483">
        <v>1812</v>
      </c>
      <c r="B74" s="483" t="s">
        <v>519</v>
      </c>
      <c r="C74" s="471">
        <v>14</v>
      </c>
      <c r="D74" s="471">
        <v>792</v>
      </c>
      <c r="E74" s="471">
        <v>21442</v>
      </c>
      <c r="F74" s="471">
        <v>122129</v>
      </c>
      <c r="G74" s="471">
        <v>9313</v>
      </c>
      <c r="H74" s="181">
        <v>7.6</v>
      </c>
    </row>
    <row r="75" spans="1:8" s="118" customFormat="1" ht="12" customHeight="1">
      <c r="A75" s="483">
        <v>1813</v>
      </c>
      <c r="B75" s="483" t="s">
        <v>520</v>
      </c>
      <c r="C75" s="471">
        <v>6</v>
      </c>
      <c r="D75" s="471">
        <v>133</v>
      </c>
      <c r="E75" s="471">
        <v>3381</v>
      </c>
      <c r="F75" s="471">
        <v>7727</v>
      </c>
      <c r="G75" s="471" t="s">
        <v>153</v>
      </c>
      <c r="H75" s="181" t="s">
        <v>153</v>
      </c>
    </row>
    <row r="76" spans="1:8" s="118" customFormat="1" ht="12" customHeight="1">
      <c r="A76" s="483">
        <v>18</v>
      </c>
      <c r="B76" s="483" t="s">
        <v>521</v>
      </c>
      <c r="C76" s="471">
        <v>21</v>
      </c>
      <c r="D76" s="471">
        <v>1110</v>
      </c>
      <c r="E76" s="471">
        <v>27555</v>
      </c>
      <c r="F76" s="471">
        <v>140666</v>
      </c>
      <c r="G76" s="471">
        <v>9324</v>
      </c>
      <c r="H76" s="181">
        <v>6.6</v>
      </c>
    </row>
    <row r="77" spans="1:8" s="118" customFormat="1" ht="12" customHeight="1">
      <c r="A77" s="122" t="s">
        <v>802</v>
      </c>
      <c r="B77" s="483" t="s">
        <v>641</v>
      </c>
      <c r="C77" s="471">
        <v>2</v>
      </c>
      <c r="D77" s="471" t="s">
        <v>153</v>
      </c>
      <c r="E77" s="471" t="s">
        <v>153</v>
      </c>
      <c r="F77" s="471" t="s">
        <v>153</v>
      </c>
      <c r="G77" s="471" t="s">
        <v>153</v>
      </c>
      <c r="H77" s="181" t="s">
        <v>153</v>
      </c>
    </row>
    <row r="78" spans="1:8" s="118" customFormat="1" ht="12" customHeight="1">
      <c r="A78" s="483">
        <v>19</v>
      </c>
      <c r="B78" s="483" t="s">
        <v>522</v>
      </c>
      <c r="C78" s="471">
        <v>2</v>
      </c>
      <c r="D78" s="471" t="s">
        <v>153</v>
      </c>
      <c r="E78" s="471" t="s">
        <v>153</v>
      </c>
      <c r="F78" s="471" t="s">
        <v>153</v>
      </c>
      <c r="G78" s="471" t="s">
        <v>153</v>
      </c>
      <c r="H78" s="181" t="s">
        <v>153</v>
      </c>
    </row>
    <row r="79" spans="1:8" s="118" customFormat="1" ht="12" customHeight="1">
      <c r="A79" s="483">
        <v>2011</v>
      </c>
      <c r="B79" s="483" t="s">
        <v>647</v>
      </c>
      <c r="C79" s="471">
        <v>2</v>
      </c>
      <c r="D79" s="471" t="s">
        <v>153</v>
      </c>
      <c r="E79" s="471" t="s">
        <v>153</v>
      </c>
      <c r="F79" s="471" t="s">
        <v>153</v>
      </c>
      <c r="G79" s="471" t="s">
        <v>153</v>
      </c>
      <c r="H79" s="181" t="s">
        <v>153</v>
      </c>
    </row>
    <row r="80" spans="1:8" s="118" customFormat="1" ht="12" customHeight="1">
      <c r="A80" s="483">
        <v>2013</v>
      </c>
      <c r="B80" s="483" t="s">
        <v>523</v>
      </c>
      <c r="C80" s="471">
        <v>2</v>
      </c>
      <c r="D80" s="471" t="s">
        <v>153</v>
      </c>
      <c r="E80" s="471" t="s">
        <v>153</v>
      </c>
      <c r="F80" s="471" t="s">
        <v>153</v>
      </c>
      <c r="G80" s="471" t="s">
        <v>153</v>
      </c>
      <c r="H80" s="181" t="s">
        <v>153</v>
      </c>
    </row>
    <row r="81" spans="1:8" s="118" customFormat="1" ht="12" customHeight="1">
      <c r="A81" s="483">
        <v>2016</v>
      </c>
      <c r="B81" s="483" t="s">
        <v>652</v>
      </c>
      <c r="C81" s="471">
        <v>4</v>
      </c>
      <c r="D81" s="471">
        <v>2033</v>
      </c>
      <c r="E81" s="471" t="s">
        <v>153</v>
      </c>
      <c r="F81" s="471">
        <v>1276270</v>
      </c>
      <c r="G81" s="471">
        <v>80323</v>
      </c>
      <c r="H81" s="181">
        <v>6.3</v>
      </c>
    </row>
    <row r="82" spans="1:8" s="118" customFormat="1" ht="12" customHeight="1">
      <c r="A82" s="122" t="s">
        <v>1495</v>
      </c>
      <c r="B82" s="483" t="s">
        <v>524</v>
      </c>
      <c r="C82" s="471">
        <v>1</v>
      </c>
      <c r="D82" s="471" t="s">
        <v>153</v>
      </c>
      <c r="E82" s="471" t="s">
        <v>153</v>
      </c>
      <c r="F82" s="471" t="s">
        <v>153</v>
      </c>
      <c r="G82" s="471" t="s">
        <v>153</v>
      </c>
      <c r="H82" s="181" t="s">
        <v>153</v>
      </c>
    </row>
    <row r="83" spans="1:8" s="118" customFormat="1" ht="12" customHeight="1">
      <c r="A83" s="122" t="s">
        <v>804</v>
      </c>
      <c r="B83" s="483" t="s">
        <v>525</v>
      </c>
      <c r="C83" s="471">
        <v>3</v>
      </c>
      <c r="D83" s="471">
        <v>170</v>
      </c>
      <c r="E83" s="471">
        <v>6170</v>
      </c>
      <c r="F83" s="471">
        <v>19627</v>
      </c>
      <c r="G83" s="471" t="s">
        <v>153</v>
      </c>
      <c r="H83" s="181" t="s">
        <v>153</v>
      </c>
    </row>
    <row r="84" spans="1:8" s="116" customFormat="1" ht="12" customHeight="1">
      <c r="A84" s="483">
        <v>2041</v>
      </c>
      <c r="B84" s="483" t="s">
        <v>526</v>
      </c>
      <c r="C84" s="471">
        <v>2</v>
      </c>
      <c r="D84" s="471" t="s">
        <v>153</v>
      </c>
      <c r="E84" s="471" t="s">
        <v>153</v>
      </c>
      <c r="F84" s="471" t="s">
        <v>153</v>
      </c>
      <c r="G84" s="471" t="s">
        <v>153</v>
      </c>
      <c r="H84" s="181" t="s">
        <v>153</v>
      </c>
    </row>
    <row r="85" spans="1:8" s="118" customFormat="1" ht="12" customHeight="1">
      <c r="A85" s="483">
        <v>2042</v>
      </c>
      <c r="B85" s="483" t="s">
        <v>527</v>
      </c>
      <c r="C85" s="471">
        <v>1</v>
      </c>
      <c r="D85" s="471" t="s">
        <v>153</v>
      </c>
      <c r="E85" s="471" t="s">
        <v>153</v>
      </c>
      <c r="F85" s="471" t="s">
        <v>153</v>
      </c>
      <c r="G85" s="471" t="s">
        <v>153</v>
      </c>
      <c r="H85" s="181" t="s">
        <v>153</v>
      </c>
    </row>
    <row r="86" spans="1:8" s="116" customFormat="1" ht="12" customHeight="1">
      <c r="A86" s="483">
        <v>2059</v>
      </c>
      <c r="B86" s="483" t="s">
        <v>529</v>
      </c>
      <c r="C86" s="471">
        <v>15</v>
      </c>
      <c r="D86" s="471">
        <v>782</v>
      </c>
      <c r="E86" s="471">
        <v>25683</v>
      </c>
      <c r="F86" s="471">
        <v>357942</v>
      </c>
      <c r="G86" s="471">
        <v>68277</v>
      </c>
      <c r="H86" s="181">
        <v>19.100000000000001</v>
      </c>
    </row>
    <row r="87" spans="1:8" s="118" customFormat="1" ht="12" customHeight="1">
      <c r="A87" s="122" t="s">
        <v>805</v>
      </c>
      <c r="B87" s="483" t="s">
        <v>671</v>
      </c>
      <c r="C87" s="471">
        <v>2</v>
      </c>
      <c r="D87" s="471" t="s">
        <v>153</v>
      </c>
      <c r="E87" s="471" t="s">
        <v>153</v>
      </c>
      <c r="F87" s="471" t="s">
        <v>153</v>
      </c>
      <c r="G87" s="471" t="s">
        <v>153</v>
      </c>
      <c r="H87" s="181" t="s">
        <v>153</v>
      </c>
    </row>
    <row r="88" spans="1:8" s="118" customFormat="1" ht="12" customHeight="1">
      <c r="A88" s="483">
        <v>20</v>
      </c>
      <c r="B88" s="483" t="s">
        <v>530</v>
      </c>
      <c r="C88" s="471">
        <v>32</v>
      </c>
      <c r="D88" s="471">
        <v>4413</v>
      </c>
      <c r="E88" s="471">
        <v>169942</v>
      </c>
      <c r="F88" s="471">
        <v>1904396</v>
      </c>
      <c r="G88" s="471">
        <v>254666</v>
      </c>
      <c r="H88" s="181">
        <v>13.4</v>
      </c>
    </row>
    <row r="89" spans="1:8" s="118" customFormat="1" ht="12" customHeight="1">
      <c r="A89" s="122" t="s">
        <v>1496</v>
      </c>
      <c r="B89" s="483" t="s">
        <v>531</v>
      </c>
      <c r="C89" s="471">
        <v>3</v>
      </c>
      <c r="D89" s="471">
        <v>116</v>
      </c>
      <c r="E89" s="471">
        <v>2917</v>
      </c>
      <c r="F89" s="471">
        <v>6146</v>
      </c>
      <c r="G89" s="484">
        <v>0</v>
      </c>
      <c r="H89" s="489">
        <v>0</v>
      </c>
    </row>
    <row r="90" spans="1:8" s="118" customFormat="1" ht="12" customHeight="1">
      <c r="A90" s="122" t="s">
        <v>806</v>
      </c>
      <c r="B90" s="483" t="s">
        <v>532</v>
      </c>
      <c r="C90" s="471">
        <v>4</v>
      </c>
      <c r="D90" s="471">
        <v>950</v>
      </c>
      <c r="E90" s="471" t="s">
        <v>153</v>
      </c>
      <c r="F90" s="471" t="s">
        <v>153</v>
      </c>
      <c r="G90" s="471" t="s">
        <v>153</v>
      </c>
      <c r="H90" s="181" t="s">
        <v>153</v>
      </c>
    </row>
    <row r="91" spans="1:8" s="118" customFormat="1" ht="12" customHeight="1">
      <c r="A91" s="483">
        <v>21</v>
      </c>
      <c r="B91" s="483" t="s">
        <v>533</v>
      </c>
      <c r="C91" s="471">
        <v>7</v>
      </c>
      <c r="D91" s="471">
        <v>1066</v>
      </c>
      <c r="E91" s="471">
        <v>46318</v>
      </c>
      <c r="F91" s="471">
        <v>270316</v>
      </c>
      <c r="G91" s="471" t="s">
        <v>153</v>
      </c>
      <c r="H91" s="181" t="s">
        <v>153</v>
      </c>
    </row>
    <row r="92" spans="1:8" s="118" customFormat="1" ht="12" customHeight="1">
      <c r="A92" s="483">
        <v>2211</v>
      </c>
      <c r="B92" s="483" t="s">
        <v>534</v>
      </c>
      <c r="C92" s="471">
        <v>4</v>
      </c>
      <c r="D92" s="471">
        <v>1109</v>
      </c>
      <c r="E92" s="471" t="s">
        <v>153</v>
      </c>
      <c r="F92" s="471">
        <v>165092</v>
      </c>
      <c r="G92" s="471" t="s">
        <v>153</v>
      </c>
      <c r="H92" s="181" t="s">
        <v>153</v>
      </c>
    </row>
    <row r="93" spans="1:8" s="118" customFormat="1" ht="12" customHeight="1">
      <c r="A93" s="483">
        <v>2219</v>
      </c>
      <c r="B93" s="483" t="s">
        <v>535</v>
      </c>
      <c r="C93" s="471">
        <v>9</v>
      </c>
      <c r="D93" s="471">
        <v>894</v>
      </c>
      <c r="E93" s="471">
        <v>28781</v>
      </c>
      <c r="F93" s="471">
        <v>127388</v>
      </c>
      <c r="G93" s="471">
        <v>43280</v>
      </c>
      <c r="H93" s="181">
        <v>34</v>
      </c>
    </row>
    <row r="94" spans="1:8" s="118" customFormat="1" ht="12" customHeight="1">
      <c r="A94" s="483">
        <v>2221</v>
      </c>
      <c r="B94" s="483" t="s">
        <v>536</v>
      </c>
      <c r="C94" s="471">
        <v>12</v>
      </c>
      <c r="D94" s="471">
        <v>892</v>
      </c>
      <c r="E94" s="471">
        <v>22287</v>
      </c>
      <c r="F94" s="471">
        <v>149185</v>
      </c>
      <c r="G94" s="471">
        <v>36566</v>
      </c>
      <c r="H94" s="181">
        <v>24.5</v>
      </c>
    </row>
    <row r="95" spans="1:8" s="118" customFormat="1" ht="12" customHeight="1">
      <c r="A95" s="483">
        <v>2222</v>
      </c>
      <c r="B95" s="483" t="s">
        <v>396</v>
      </c>
      <c r="C95" s="471">
        <v>5</v>
      </c>
      <c r="D95" s="471">
        <v>535</v>
      </c>
      <c r="E95" s="471">
        <v>16232</v>
      </c>
      <c r="F95" s="471">
        <v>150205</v>
      </c>
      <c r="G95" s="471" t="s">
        <v>153</v>
      </c>
      <c r="H95" s="181" t="s">
        <v>153</v>
      </c>
    </row>
    <row r="96" spans="1:8" s="118" customFormat="1" ht="12" customHeight="1">
      <c r="A96" s="483">
        <v>2223</v>
      </c>
      <c r="B96" s="483" t="s">
        <v>397</v>
      </c>
      <c r="C96" s="471">
        <v>23</v>
      </c>
      <c r="D96" s="471">
        <v>1176</v>
      </c>
      <c r="E96" s="471">
        <v>28267</v>
      </c>
      <c r="F96" s="471">
        <v>154231</v>
      </c>
      <c r="G96" s="471">
        <v>12059</v>
      </c>
      <c r="H96" s="181">
        <v>7.8</v>
      </c>
    </row>
    <row r="97" spans="1:8" s="118" customFormat="1" ht="12" customHeight="1">
      <c r="A97" s="483">
        <v>2229</v>
      </c>
      <c r="B97" s="487" t="s">
        <v>537</v>
      </c>
      <c r="C97" s="471">
        <v>21</v>
      </c>
      <c r="D97" s="471">
        <v>1940</v>
      </c>
      <c r="E97" s="471">
        <v>68167</v>
      </c>
      <c r="F97" s="471">
        <v>482533</v>
      </c>
      <c r="G97" s="471">
        <v>266559</v>
      </c>
      <c r="H97" s="181">
        <v>55.2</v>
      </c>
    </row>
    <row r="98" spans="1:8" s="118" customFormat="1" ht="12" customHeight="1">
      <c r="A98" s="483">
        <v>22</v>
      </c>
      <c r="B98" s="483" t="s">
        <v>807</v>
      </c>
      <c r="C98" s="471">
        <v>74</v>
      </c>
      <c r="D98" s="471">
        <v>6546</v>
      </c>
      <c r="E98" s="471">
        <v>200765</v>
      </c>
      <c r="F98" s="471">
        <v>1228633</v>
      </c>
      <c r="G98" s="471">
        <v>463024</v>
      </c>
      <c r="H98" s="181">
        <v>37.700000000000003</v>
      </c>
    </row>
    <row r="99" spans="1:8" s="116" customFormat="1" ht="12" customHeight="1">
      <c r="A99" s="483">
        <v>2312</v>
      </c>
      <c r="B99" s="483" t="s">
        <v>538</v>
      </c>
      <c r="C99" s="471">
        <v>10</v>
      </c>
      <c r="D99" s="471">
        <v>756</v>
      </c>
      <c r="E99" s="471">
        <v>18728</v>
      </c>
      <c r="F99" s="471">
        <v>101205</v>
      </c>
      <c r="G99" s="471">
        <v>7982</v>
      </c>
      <c r="H99" s="181">
        <v>7.9</v>
      </c>
    </row>
    <row r="100" spans="1:8" s="118" customFormat="1" ht="12" customHeight="1">
      <c r="A100" s="483">
        <v>2313</v>
      </c>
      <c r="B100" s="483" t="s">
        <v>624</v>
      </c>
      <c r="C100" s="471">
        <v>2</v>
      </c>
      <c r="D100" s="471" t="s">
        <v>153</v>
      </c>
      <c r="E100" s="471" t="s">
        <v>153</v>
      </c>
      <c r="F100" s="471" t="s">
        <v>153</v>
      </c>
      <c r="G100" s="471" t="s">
        <v>153</v>
      </c>
      <c r="H100" s="181" t="s">
        <v>153</v>
      </c>
    </row>
    <row r="101" spans="1:8" s="118" customFormat="1" ht="12" customHeight="1">
      <c r="A101" s="483">
        <v>2319</v>
      </c>
      <c r="B101" s="483" t="s">
        <v>539</v>
      </c>
      <c r="C101" s="471">
        <v>2</v>
      </c>
      <c r="D101" s="471" t="s">
        <v>153</v>
      </c>
      <c r="E101" s="471" t="s">
        <v>153</v>
      </c>
      <c r="F101" s="471" t="s">
        <v>153</v>
      </c>
      <c r="G101" s="471" t="s">
        <v>153</v>
      </c>
      <c r="H101" s="181" t="s">
        <v>153</v>
      </c>
    </row>
    <row r="102" spans="1:8" s="118" customFormat="1" ht="12" customHeight="1">
      <c r="A102" s="483" t="s">
        <v>256</v>
      </c>
      <c r="B102" s="483" t="s">
        <v>266</v>
      </c>
      <c r="C102" s="471">
        <v>1</v>
      </c>
      <c r="D102" s="471" t="s">
        <v>153</v>
      </c>
      <c r="E102" s="471" t="s">
        <v>153</v>
      </c>
      <c r="F102" s="471" t="s">
        <v>153</v>
      </c>
      <c r="G102" s="471" t="s">
        <v>153</v>
      </c>
      <c r="H102" s="181" t="s">
        <v>153</v>
      </c>
    </row>
    <row r="103" spans="1:8" s="118" customFormat="1" ht="12" customHeight="1">
      <c r="A103" s="483">
        <v>2331</v>
      </c>
      <c r="B103" s="483" t="s">
        <v>267</v>
      </c>
      <c r="C103" s="471">
        <v>2</v>
      </c>
      <c r="D103" s="471" t="s">
        <v>153</v>
      </c>
      <c r="E103" s="471" t="s">
        <v>153</v>
      </c>
      <c r="F103" s="471" t="s">
        <v>153</v>
      </c>
      <c r="G103" s="471" t="s">
        <v>153</v>
      </c>
      <c r="H103" s="181" t="s">
        <v>153</v>
      </c>
    </row>
    <row r="104" spans="1:8" s="118" customFormat="1" ht="12" customHeight="1">
      <c r="A104" s="483">
        <v>2332</v>
      </c>
      <c r="B104" s="483" t="s">
        <v>540</v>
      </c>
      <c r="C104" s="471">
        <v>6</v>
      </c>
      <c r="D104" s="471">
        <v>324</v>
      </c>
      <c r="E104" s="471">
        <v>10642</v>
      </c>
      <c r="F104" s="471">
        <v>46848</v>
      </c>
      <c r="G104" s="471">
        <v>14741</v>
      </c>
      <c r="H104" s="181">
        <v>31.5</v>
      </c>
    </row>
    <row r="105" spans="1:8" s="116" customFormat="1" ht="12" customHeight="1">
      <c r="A105" s="483">
        <v>2341</v>
      </c>
      <c r="B105" s="483" t="s">
        <v>541</v>
      </c>
      <c r="C105" s="471">
        <v>2</v>
      </c>
      <c r="D105" s="471" t="s">
        <v>153</v>
      </c>
      <c r="E105" s="471" t="s">
        <v>153</v>
      </c>
      <c r="F105" s="471" t="s">
        <v>153</v>
      </c>
      <c r="G105" s="471" t="s">
        <v>153</v>
      </c>
      <c r="H105" s="181" t="s">
        <v>153</v>
      </c>
    </row>
    <row r="106" spans="1:8" s="118" customFormat="1" ht="12" customHeight="1">
      <c r="A106" s="483">
        <v>2344</v>
      </c>
      <c r="B106" s="483" t="s">
        <v>542</v>
      </c>
      <c r="C106" s="471">
        <v>2</v>
      </c>
      <c r="D106" s="471" t="s">
        <v>153</v>
      </c>
      <c r="E106" s="471" t="s">
        <v>153</v>
      </c>
      <c r="F106" s="471" t="s">
        <v>153</v>
      </c>
      <c r="G106" s="471" t="s">
        <v>153</v>
      </c>
      <c r="H106" s="181" t="s">
        <v>153</v>
      </c>
    </row>
    <row r="107" spans="1:8" s="118" customFormat="1" ht="12" customHeight="1">
      <c r="A107" s="483">
        <v>2351</v>
      </c>
      <c r="B107" s="483" t="s">
        <v>636</v>
      </c>
      <c r="C107" s="471">
        <v>3</v>
      </c>
      <c r="D107" s="471">
        <v>389</v>
      </c>
      <c r="E107" s="471">
        <v>14895</v>
      </c>
      <c r="F107" s="471" t="s">
        <v>153</v>
      </c>
      <c r="G107" s="471" t="s">
        <v>153</v>
      </c>
      <c r="H107" s="181" t="s">
        <v>153</v>
      </c>
    </row>
    <row r="108" spans="1:8" s="118" customFormat="1" ht="12" customHeight="1">
      <c r="A108" s="483">
        <v>2352</v>
      </c>
      <c r="B108" s="483" t="s">
        <v>811</v>
      </c>
      <c r="C108" s="471">
        <v>2</v>
      </c>
      <c r="D108" s="471" t="s">
        <v>153</v>
      </c>
      <c r="E108" s="471" t="s">
        <v>153</v>
      </c>
      <c r="F108" s="471" t="s">
        <v>153</v>
      </c>
      <c r="G108" s="471" t="s">
        <v>153</v>
      </c>
      <c r="H108" s="181" t="s">
        <v>153</v>
      </c>
    </row>
    <row r="109" spans="1:8" s="118" customFormat="1" ht="12" customHeight="1">
      <c r="A109" s="483">
        <v>2361</v>
      </c>
      <c r="B109" s="483" t="s">
        <v>543</v>
      </c>
      <c r="C109" s="471">
        <v>49</v>
      </c>
      <c r="D109" s="471">
        <v>1733</v>
      </c>
      <c r="E109" s="471">
        <v>48053</v>
      </c>
      <c r="F109" s="471">
        <v>257199</v>
      </c>
      <c r="G109" s="471">
        <v>2093</v>
      </c>
      <c r="H109" s="181">
        <v>0.8</v>
      </c>
    </row>
    <row r="110" spans="1:8" s="118" customFormat="1" ht="12" customHeight="1">
      <c r="A110" s="483">
        <v>2362</v>
      </c>
      <c r="B110" s="483" t="s">
        <v>642</v>
      </c>
      <c r="C110" s="471">
        <v>4</v>
      </c>
      <c r="D110" s="471">
        <v>258</v>
      </c>
      <c r="E110" s="471">
        <v>10209</v>
      </c>
      <c r="F110" s="471">
        <v>121394</v>
      </c>
      <c r="G110" s="471">
        <v>5999</v>
      </c>
      <c r="H110" s="181">
        <v>4.9000000000000004</v>
      </c>
    </row>
    <row r="111" spans="1:8" s="118" customFormat="1" ht="12" customHeight="1">
      <c r="A111" s="483">
        <v>2363</v>
      </c>
      <c r="B111" s="483" t="s">
        <v>643</v>
      </c>
      <c r="C111" s="471">
        <v>62</v>
      </c>
      <c r="D111" s="471">
        <v>272</v>
      </c>
      <c r="E111" s="471">
        <v>7597</v>
      </c>
      <c r="F111" s="471">
        <v>84768</v>
      </c>
      <c r="G111" s="471" t="s">
        <v>1381</v>
      </c>
      <c r="H111" s="485"/>
    </row>
    <row r="112" spans="1:8" s="116" customFormat="1" ht="12" customHeight="1">
      <c r="A112" s="483">
        <v>2364</v>
      </c>
      <c r="B112" s="483" t="s">
        <v>815</v>
      </c>
      <c r="C112" s="471">
        <v>5</v>
      </c>
      <c r="D112" s="471">
        <v>145</v>
      </c>
      <c r="E112" s="471">
        <v>6288</v>
      </c>
      <c r="F112" s="471">
        <v>64149</v>
      </c>
      <c r="G112" s="471" t="s">
        <v>153</v>
      </c>
      <c r="H112" s="181" t="s">
        <v>153</v>
      </c>
    </row>
    <row r="113" spans="1:8" s="118" customFormat="1" ht="12" customHeight="1">
      <c r="A113" s="483">
        <v>2369</v>
      </c>
      <c r="B113" s="483" t="s">
        <v>544</v>
      </c>
      <c r="C113" s="471">
        <v>2</v>
      </c>
      <c r="D113" s="471" t="s">
        <v>153</v>
      </c>
      <c r="E113" s="471" t="s">
        <v>153</v>
      </c>
      <c r="F113" s="471" t="s">
        <v>153</v>
      </c>
      <c r="G113" s="471" t="s">
        <v>153</v>
      </c>
      <c r="H113" s="181" t="s">
        <v>153</v>
      </c>
    </row>
    <row r="114" spans="1:8" s="118" customFormat="1" ht="12" customHeight="1">
      <c r="A114" s="483" t="s">
        <v>257</v>
      </c>
      <c r="B114" s="483" t="s">
        <v>268</v>
      </c>
      <c r="C114" s="471">
        <v>1</v>
      </c>
      <c r="D114" s="471" t="s">
        <v>153</v>
      </c>
      <c r="E114" s="471" t="s">
        <v>153</v>
      </c>
      <c r="F114" s="471" t="s">
        <v>153</v>
      </c>
      <c r="G114" s="471" t="s">
        <v>153</v>
      </c>
      <c r="H114" s="181" t="s">
        <v>153</v>
      </c>
    </row>
    <row r="115" spans="1:8" s="118" customFormat="1" ht="12" customHeight="1">
      <c r="A115" s="483">
        <v>2399</v>
      </c>
      <c r="B115" s="483" t="s">
        <v>545</v>
      </c>
      <c r="C115" s="471">
        <v>16</v>
      </c>
      <c r="D115" s="471">
        <v>135</v>
      </c>
      <c r="E115" s="471">
        <v>4007</v>
      </c>
      <c r="F115" s="471">
        <v>60913</v>
      </c>
      <c r="G115" s="471">
        <v>3682</v>
      </c>
      <c r="H115" s="181">
        <v>6</v>
      </c>
    </row>
    <row r="116" spans="1:8" s="118" customFormat="1" ht="12" customHeight="1">
      <c r="A116" s="483">
        <v>23</v>
      </c>
      <c r="B116" s="483" t="s">
        <v>546</v>
      </c>
      <c r="C116" s="471">
        <v>171</v>
      </c>
      <c r="D116" s="471">
        <v>4905</v>
      </c>
      <c r="E116" s="471">
        <v>147164</v>
      </c>
      <c r="F116" s="471">
        <v>1126528</v>
      </c>
      <c r="G116" s="471">
        <v>115224</v>
      </c>
      <c r="H116" s="181">
        <v>10.199999999999999</v>
      </c>
    </row>
    <row r="117" spans="1:8" s="118" customFormat="1" ht="12" customHeight="1">
      <c r="A117" s="122" t="s">
        <v>817</v>
      </c>
      <c r="B117" s="483" t="s">
        <v>547</v>
      </c>
      <c r="C117" s="471">
        <v>6</v>
      </c>
      <c r="D117" s="471">
        <v>4327</v>
      </c>
      <c r="E117" s="471">
        <v>184329</v>
      </c>
      <c r="F117" s="471">
        <v>1601027</v>
      </c>
      <c r="G117" s="471" t="s">
        <v>153</v>
      </c>
      <c r="H117" s="181" t="s">
        <v>153</v>
      </c>
    </row>
    <row r="118" spans="1:8" s="118" customFormat="1" ht="12" customHeight="1">
      <c r="A118" s="122" t="s">
        <v>818</v>
      </c>
      <c r="B118" s="483" t="s">
        <v>548</v>
      </c>
      <c r="C118" s="471">
        <v>2</v>
      </c>
      <c r="D118" s="471" t="s">
        <v>153</v>
      </c>
      <c r="E118" s="471" t="s">
        <v>153</v>
      </c>
      <c r="F118" s="471" t="s">
        <v>153</v>
      </c>
      <c r="G118" s="471" t="s">
        <v>153</v>
      </c>
      <c r="H118" s="181" t="s">
        <v>153</v>
      </c>
    </row>
    <row r="119" spans="1:8" s="118" customFormat="1" ht="12" customHeight="1">
      <c r="A119" s="483">
        <v>2433</v>
      </c>
      <c r="B119" s="483" t="s">
        <v>669</v>
      </c>
      <c r="C119" s="471">
        <v>1</v>
      </c>
      <c r="D119" s="471" t="s">
        <v>153</v>
      </c>
      <c r="E119" s="471" t="s">
        <v>153</v>
      </c>
      <c r="F119" s="471" t="s">
        <v>153</v>
      </c>
      <c r="G119" s="471" t="s">
        <v>153</v>
      </c>
      <c r="H119" s="181" t="s">
        <v>153</v>
      </c>
    </row>
    <row r="120" spans="1:8" s="118" customFormat="1" ht="12" customHeight="1">
      <c r="A120" s="483">
        <v>2434</v>
      </c>
      <c r="B120" s="483" t="s">
        <v>1178</v>
      </c>
      <c r="C120" s="471">
        <v>4</v>
      </c>
      <c r="D120" s="471">
        <v>287</v>
      </c>
      <c r="E120" s="471">
        <v>8086</v>
      </c>
      <c r="F120" s="471">
        <v>143943</v>
      </c>
      <c r="G120" s="471" t="s">
        <v>153</v>
      </c>
      <c r="H120" s="181" t="s">
        <v>153</v>
      </c>
    </row>
    <row r="121" spans="1:8" s="118" customFormat="1" ht="12" customHeight="1">
      <c r="A121" s="483">
        <v>2451</v>
      </c>
      <c r="B121" s="483" t="s">
        <v>297</v>
      </c>
      <c r="C121" s="471">
        <v>2</v>
      </c>
      <c r="D121" s="471" t="s">
        <v>153</v>
      </c>
      <c r="E121" s="471" t="s">
        <v>153</v>
      </c>
      <c r="F121" s="471" t="s">
        <v>153</v>
      </c>
      <c r="G121" s="471" t="s">
        <v>153</v>
      </c>
      <c r="H121" s="181" t="s">
        <v>153</v>
      </c>
    </row>
    <row r="122" spans="1:8" s="118" customFormat="1" ht="12" customHeight="1">
      <c r="A122" s="483">
        <v>2452</v>
      </c>
      <c r="B122" s="483" t="s">
        <v>758</v>
      </c>
      <c r="C122" s="471">
        <v>1</v>
      </c>
      <c r="D122" s="471" t="s">
        <v>153</v>
      </c>
      <c r="E122" s="471" t="s">
        <v>153</v>
      </c>
      <c r="F122" s="471" t="s">
        <v>153</v>
      </c>
      <c r="G122" s="471" t="s">
        <v>153</v>
      </c>
      <c r="H122" s="181" t="s">
        <v>153</v>
      </c>
    </row>
    <row r="123" spans="1:8" s="118" customFormat="1" ht="12" customHeight="1">
      <c r="A123" s="483">
        <v>2453</v>
      </c>
      <c r="B123" s="483" t="s">
        <v>298</v>
      </c>
      <c r="C123" s="471">
        <v>3</v>
      </c>
      <c r="D123" s="471">
        <v>437</v>
      </c>
      <c r="E123" s="471">
        <v>9928</v>
      </c>
      <c r="F123" s="471">
        <v>46122</v>
      </c>
      <c r="G123" s="471" t="s">
        <v>153</v>
      </c>
      <c r="H123" s="181" t="s">
        <v>153</v>
      </c>
    </row>
    <row r="124" spans="1:8" s="118" customFormat="1" ht="12" customHeight="1">
      <c r="A124" s="483">
        <v>24</v>
      </c>
      <c r="B124" s="483" t="s">
        <v>823</v>
      </c>
      <c r="C124" s="471">
        <v>19</v>
      </c>
      <c r="D124" s="471">
        <v>5731</v>
      </c>
      <c r="E124" s="471">
        <v>220678</v>
      </c>
      <c r="F124" s="471">
        <v>1898380</v>
      </c>
      <c r="G124" s="471">
        <v>873902</v>
      </c>
      <c r="H124" s="181">
        <v>46</v>
      </c>
    </row>
    <row r="125" spans="1:8" s="118" customFormat="1" ht="12" customHeight="1">
      <c r="A125" s="483" t="s">
        <v>824</v>
      </c>
      <c r="B125" s="483" t="s">
        <v>904</v>
      </c>
      <c r="C125" s="471">
        <v>57</v>
      </c>
      <c r="D125" s="471">
        <v>3121</v>
      </c>
      <c r="E125" s="471">
        <v>84487</v>
      </c>
      <c r="F125" s="471">
        <v>484501</v>
      </c>
      <c r="G125" s="471">
        <v>148993</v>
      </c>
      <c r="H125" s="181">
        <v>30.8</v>
      </c>
    </row>
    <row r="126" spans="1:8" s="118" customFormat="1" ht="12" customHeight="1">
      <c r="A126" s="483" t="s">
        <v>825</v>
      </c>
      <c r="B126" s="483" t="s">
        <v>906</v>
      </c>
      <c r="C126" s="471">
        <v>15</v>
      </c>
      <c r="D126" s="471">
        <v>478</v>
      </c>
      <c r="E126" s="471">
        <v>10630</v>
      </c>
      <c r="F126" s="471">
        <v>45964</v>
      </c>
      <c r="G126" s="471" t="s">
        <v>153</v>
      </c>
      <c r="H126" s="181" t="s">
        <v>153</v>
      </c>
    </row>
    <row r="127" spans="1:8" s="118" customFormat="1" ht="12" customHeight="1">
      <c r="A127" s="483" t="s">
        <v>826</v>
      </c>
      <c r="B127" s="483" t="s">
        <v>549</v>
      </c>
      <c r="C127" s="471">
        <v>1</v>
      </c>
      <c r="D127" s="471" t="s">
        <v>153</v>
      </c>
      <c r="E127" s="471" t="s">
        <v>153</v>
      </c>
      <c r="F127" s="471" t="s">
        <v>153</v>
      </c>
      <c r="G127" s="471" t="s">
        <v>153</v>
      </c>
      <c r="H127" s="181" t="s">
        <v>153</v>
      </c>
    </row>
    <row r="128" spans="1:8" s="118" customFormat="1" ht="12" customHeight="1">
      <c r="A128" s="483" t="s">
        <v>844</v>
      </c>
      <c r="B128" s="483" t="s">
        <v>269</v>
      </c>
      <c r="C128" s="471">
        <v>8</v>
      </c>
      <c r="D128" s="471">
        <v>589</v>
      </c>
      <c r="E128" s="471">
        <v>17819</v>
      </c>
      <c r="F128" s="471">
        <v>129920</v>
      </c>
      <c r="G128" s="471" t="s">
        <v>153</v>
      </c>
      <c r="H128" s="181" t="s">
        <v>153</v>
      </c>
    </row>
    <row r="129" spans="1:8" s="118" customFormat="1" ht="12" customHeight="1">
      <c r="A129" s="483" t="s">
        <v>846</v>
      </c>
      <c r="B129" s="490" t="s">
        <v>270</v>
      </c>
      <c r="C129" s="471">
        <v>9</v>
      </c>
      <c r="D129" s="471">
        <v>962</v>
      </c>
      <c r="E129" s="471">
        <v>26757</v>
      </c>
      <c r="F129" s="471">
        <v>233863</v>
      </c>
      <c r="G129" s="471">
        <v>76726</v>
      </c>
      <c r="H129" s="181">
        <v>32.799999999999997</v>
      </c>
    </row>
    <row r="130" spans="1:8" s="118" customFormat="1" ht="12" customHeight="1">
      <c r="A130" s="483" t="s">
        <v>847</v>
      </c>
      <c r="B130" s="483" t="s">
        <v>80</v>
      </c>
      <c r="C130" s="471">
        <v>23</v>
      </c>
      <c r="D130" s="471">
        <v>1045</v>
      </c>
      <c r="E130" s="471">
        <v>26520</v>
      </c>
      <c r="F130" s="471">
        <v>108643</v>
      </c>
      <c r="G130" s="471">
        <v>15340</v>
      </c>
      <c r="H130" s="181">
        <v>14.1</v>
      </c>
    </row>
    <row r="131" spans="1:8" s="118" customFormat="1" ht="12" customHeight="1">
      <c r="A131" s="483" t="s">
        <v>848</v>
      </c>
      <c r="B131" s="483" t="s">
        <v>1238</v>
      </c>
      <c r="C131" s="471">
        <v>26</v>
      </c>
      <c r="D131" s="471">
        <v>1046</v>
      </c>
      <c r="E131" s="471">
        <v>25488</v>
      </c>
      <c r="F131" s="471">
        <v>102936</v>
      </c>
      <c r="G131" s="471">
        <v>9921</v>
      </c>
      <c r="H131" s="181">
        <v>9.6</v>
      </c>
    </row>
    <row r="132" spans="1:8" s="118" customFormat="1" ht="12" customHeight="1">
      <c r="A132" s="483" t="s">
        <v>849</v>
      </c>
      <c r="B132" s="483" t="s">
        <v>550</v>
      </c>
      <c r="C132" s="471">
        <v>1</v>
      </c>
      <c r="D132" s="471" t="s">
        <v>153</v>
      </c>
      <c r="E132" s="471" t="s">
        <v>153</v>
      </c>
      <c r="F132" s="471" t="s">
        <v>153</v>
      </c>
      <c r="G132" s="471" t="s">
        <v>153</v>
      </c>
      <c r="H132" s="181" t="s">
        <v>153</v>
      </c>
    </row>
    <row r="133" spans="1:8" s="118" customFormat="1" ht="12" customHeight="1">
      <c r="A133" s="483" t="s">
        <v>851</v>
      </c>
      <c r="B133" s="483" t="s">
        <v>551</v>
      </c>
      <c r="C133" s="471">
        <v>7</v>
      </c>
      <c r="D133" s="471">
        <v>483</v>
      </c>
      <c r="E133" s="471">
        <v>12425</v>
      </c>
      <c r="F133" s="471">
        <v>65048</v>
      </c>
      <c r="G133" s="471">
        <v>14266</v>
      </c>
      <c r="H133" s="181">
        <v>21.9</v>
      </c>
    </row>
    <row r="134" spans="1:8" s="116" customFormat="1" ht="12" customHeight="1">
      <c r="A134" s="483" t="s">
        <v>853</v>
      </c>
      <c r="B134" s="483" t="s">
        <v>84</v>
      </c>
      <c r="C134" s="471">
        <v>8</v>
      </c>
      <c r="D134" s="471">
        <v>251</v>
      </c>
      <c r="E134" s="471">
        <v>6909</v>
      </c>
      <c r="F134" s="471">
        <v>24056</v>
      </c>
      <c r="G134" s="471">
        <v>5762</v>
      </c>
      <c r="H134" s="181">
        <v>24</v>
      </c>
    </row>
    <row r="135" spans="1:8" s="118" customFormat="1" ht="12" customHeight="1">
      <c r="A135" s="483" t="s">
        <v>854</v>
      </c>
      <c r="B135" s="483" t="s">
        <v>552</v>
      </c>
      <c r="C135" s="471">
        <v>3</v>
      </c>
      <c r="D135" s="471">
        <v>202</v>
      </c>
      <c r="E135" s="471">
        <v>4895</v>
      </c>
      <c r="F135" s="471">
        <v>24455</v>
      </c>
      <c r="G135" s="471" t="s">
        <v>153</v>
      </c>
      <c r="H135" s="181" t="s">
        <v>153</v>
      </c>
    </row>
    <row r="136" spans="1:8" s="118" customFormat="1" ht="12" customHeight="1">
      <c r="A136" s="483" t="s">
        <v>855</v>
      </c>
      <c r="B136" s="483" t="s">
        <v>1264</v>
      </c>
      <c r="C136" s="471">
        <v>3</v>
      </c>
      <c r="D136" s="471">
        <v>159</v>
      </c>
      <c r="E136" s="471">
        <v>4475</v>
      </c>
      <c r="F136" s="471">
        <v>19022</v>
      </c>
      <c r="G136" s="471" t="s">
        <v>153</v>
      </c>
      <c r="H136" s="181" t="s">
        <v>153</v>
      </c>
    </row>
    <row r="137" spans="1:8" s="118" customFormat="1" ht="12" customHeight="1">
      <c r="A137" s="483" t="s">
        <v>856</v>
      </c>
      <c r="B137" s="483" t="s">
        <v>1267</v>
      </c>
      <c r="C137" s="471">
        <v>1</v>
      </c>
      <c r="D137" s="471" t="s">
        <v>153</v>
      </c>
      <c r="E137" s="471" t="s">
        <v>153</v>
      </c>
      <c r="F137" s="471" t="s">
        <v>153</v>
      </c>
      <c r="G137" s="471" t="s">
        <v>153</v>
      </c>
      <c r="H137" s="181" t="s">
        <v>153</v>
      </c>
    </row>
    <row r="138" spans="1:8" s="118" customFormat="1" ht="12" customHeight="1">
      <c r="A138" s="483" t="s">
        <v>857</v>
      </c>
      <c r="B138" s="483" t="s">
        <v>1270</v>
      </c>
      <c r="C138" s="471">
        <v>10</v>
      </c>
      <c r="D138" s="471">
        <v>683</v>
      </c>
      <c r="E138" s="471">
        <v>17102</v>
      </c>
      <c r="F138" s="471">
        <v>56427</v>
      </c>
      <c r="G138" s="471">
        <v>4715</v>
      </c>
      <c r="H138" s="181">
        <v>8.4</v>
      </c>
    </row>
    <row r="139" spans="1:8" s="118" customFormat="1" ht="12" customHeight="1">
      <c r="A139" s="483" t="s">
        <v>379</v>
      </c>
      <c r="B139" s="483" t="s">
        <v>760</v>
      </c>
      <c r="C139" s="471">
        <v>172</v>
      </c>
      <c r="D139" s="471">
        <v>9610</v>
      </c>
      <c r="E139" s="471">
        <v>257919</v>
      </c>
      <c r="F139" s="471">
        <v>1381936</v>
      </c>
      <c r="G139" s="471">
        <v>331869</v>
      </c>
      <c r="H139" s="181">
        <v>24</v>
      </c>
    </row>
    <row r="140" spans="1:8" s="118" customFormat="1" ht="12" customHeight="1">
      <c r="A140" s="483">
        <v>2611</v>
      </c>
      <c r="B140" s="483" t="s">
        <v>78</v>
      </c>
      <c r="C140" s="471">
        <v>16</v>
      </c>
      <c r="D140" s="471">
        <v>1850</v>
      </c>
      <c r="E140" s="471">
        <v>50905</v>
      </c>
      <c r="F140" s="471">
        <v>220388</v>
      </c>
      <c r="G140" s="471">
        <v>48723</v>
      </c>
      <c r="H140" s="181">
        <v>22.1</v>
      </c>
    </row>
    <row r="141" spans="1:8" s="118" customFormat="1" ht="12" customHeight="1">
      <c r="A141" s="483">
        <v>2612</v>
      </c>
      <c r="B141" s="483" t="s">
        <v>1289</v>
      </c>
      <c r="C141" s="471">
        <v>4</v>
      </c>
      <c r="D141" s="471">
        <v>273</v>
      </c>
      <c r="E141" s="471">
        <v>6851</v>
      </c>
      <c r="F141" s="471">
        <v>21939</v>
      </c>
      <c r="G141" s="471">
        <v>1325</v>
      </c>
      <c r="H141" s="181">
        <v>6</v>
      </c>
    </row>
    <row r="142" spans="1:8" s="118" customFormat="1" ht="12" customHeight="1">
      <c r="A142" s="122" t="s">
        <v>858</v>
      </c>
      <c r="B142" s="483" t="s">
        <v>859</v>
      </c>
      <c r="C142" s="471">
        <v>2</v>
      </c>
      <c r="D142" s="471" t="s">
        <v>153</v>
      </c>
      <c r="E142" s="471" t="s">
        <v>153</v>
      </c>
      <c r="F142" s="471" t="s">
        <v>153</v>
      </c>
      <c r="G142" s="471" t="s">
        <v>153</v>
      </c>
      <c r="H142" s="181" t="s">
        <v>153</v>
      </c>
    </row>
    <row r="143" spans="1:8" s="118" customFormat="1" ht="12" customHeight="1">
      <c r="A143" s="122" t="s">
        <v>860</v>
      </c>
      <c r="B143" s="483" t="s">
        <v>553</v>
      </c>
      <c r="C143" s="471">
        <v>2</v>
      </c>
      <c r="D143" s="471" t="s">
        <v>153</v>
      </c>
      <c r="E143" s="471" t="s">
        <v>153</v>
      </c>
      <c r="F143" s="471" t="s">
        <v>153</v>
      </c>
      <c r="G143" s="471" t="s">
        <v>153</v>
      </c>
      <c r="H143" s="181" t="s">
        <v>153</v>
      </c>
    </row>
    <row r="144" spans="1:8" s="118" customFormat="1" ht="12" customHeight="1">
      <c r="A144" s="483">
        <v>2651</v>
      </c>
      <c r="B144" s="483" t="s">
        <v>554</v>
      </c>
      <c r="C144" s="471">
        <v>20</v>
      </c>
      <c r="D144" s="471">
        <v>1129</v>
      </c>
      <c r="E144" s="471">
        <v>43130</v>
      </c>
      <c r="F144" s="471">
        <v>203426</v>
      </c>
      <c r="G144" s="471">
        <v>55051</v>
      </c>
      <c r="H144" s="181">
        <v>27.1</v>
      </c>
    </row>
    <row r="145" spans="1:8" s="118" customFormat="1" ht="12" customHeight="1">
      <c r="A145" s="122" t="s">
        <v>861</v>
      </c>
      <c r="B145" s="483" t="s">
        <v>555</v>
      </c>
      <c r="C145" s="471">
        <v>2</v>
      </c>
      <c r="D145" s="471" t="s">
        <v>153</v>
      </c>
      <c r="E145" s="471" t="s">
        <v>153</v>
      </c>
      <c r="F145" s="471" t="s">
        <v>153</v>
      </c>
      <c r="G145" s="471" t="s">
        <v>153</v>
      </c>
      <c r="H145" s="181" t="s">
        <v>153</v>
      </c>
    </row>
    <row r="146" spans="1:8" s="118" customFormat="1" ht="12" customHeight="1">
      <c r="A146" s="483">
        <v>2670</v>
      </c>
      <c r="B146" s="483" t="s">
        <v>258</v>
      </c>
      <c r="C146" s="471">
        <v>2</v>
      </c>
      <c r="D146" s="471" t="s">
        <v>153</v>
      </c>
      <c r="E146" s="471" t="s">
        <v>153</v>
      </c>
      <c r="F146" s="471" t="s">
        <v>153</v>
      </c>
      <c r="G146" s="471" t="s">
        <v>153</v>
      </c>
      <c r="H146" s="181" t="s">
        <v>153</v>
      </c>
    </row>
    <row r="147" spans="1:8" s="116" customFormat="1" ht="12" customHeight="1">
      <c r="A147" s="483">
        <v>26</v>
      </c>
      <c r="B147" s="483" t="s">
        <v>556</v>
      </c>
      <c r="C147" s="471">
        <v>48</v>
      </c>
      <c r="D147" s="471">
        <v>3776</v>
      </c>
      <c r="E147" s="471">
        <v>125134</v>
      </c>
      <c r="F147" s="471">
        <v>546697</v>
      </c>
      <c r="G147" s="471">
        <v>113171</v>
      </c>
      <c r="H147" s="181">
        <v>20.7</v>
      </c>
    </row>
    <row r="148" spans="1:8" s="118" customFormat="1" ht="12" customHeight="1">
      <c r="A148" s="483">
        <v>2711</v>
      </c>
      <c r="B148" s="483" t="s">
        <v>557</v>
      </c>
      <c r="C148" s="471">
        <v>9</v>
      </c>
      <c r="D148" s="471">
        <v>968</v>
      </c>
      <c r="E148" s="471">
        <v>30194</v>
      </c>
      <c r="F148" s="471">
        <v>252893</v>
      </c>
      <c r="G148" s="471" t="s">
        <v>153</v>
      </c>
      <c r="H148" s="181" t="s">
        <v>153</v>
      </c>
    </row>
    <row r="149" spans="1:8" s="118" customFormat="1" ht="12" customHeight="1">
      <c r="A149" s="483">
        <v>2712</v>
      </c>
      <c r="B149" s="483" t="s">
        <v>558</v>
      </c>
      <c r="C149" s="471">
        <v>7</v>
      </c>
      <c r="D149" s="471">
        <v>730</v>
      </c>
      <c r="E149" s="471">
        <v>19651</v>
      </c>
      <c r="F149" s="471">
        <v>89099</v>
      </c>
      <c r="G149" s="471">
        <v>9406</v>
      </c>
      <c r="H149" s="181">
        <v>10.6</v>
      </c>
    </row>
    <row r="150" spans="1:8" s="118" customFormat="1" ht="12" customHeight="1">
      <c r="A150" s="483">
        <v>2732</v>
      </c>
      <c r="B150" s="483" t="s">
        <v>559</v>
      </c>
      <c r="C150" s="471">
        <v>1</v>
      </c>
      <c r="D150" s="471" t="s">
        <v>153</v>
      </c>
      <c r="E150" s="471" t="s">
        <v>153</v>
      </c>
      <c r="F150" s="471" t="s">
        <v>153</v>
      </c>
      <c r="G150" s="471" t="s">
        <v>153</v>
      </c>
      <c r="H150" s="181" t="s">
        <v>153</v>
      </c>
    </row>
    <row r="151" spans="1:8" s="118" customFormat="1" ht="12" customHeight="1">
      <c r="A151" s="483">
        <v>2733</v>
      </c>
      <c r="B151" s="483" t="s">
        <v>1340</v>
      </c>
      <c r="C151" s="471">
        <v>4</v>
      </c>
      <c r="D151" s="471">
        <v>324</v>
      </c>
      <c r="E151" s="471">
        <v>7567</v>
      </c>
      <c r="F151" s="471">
        <v>87340</v>
      </c>
      <c r="G151" s="471">
        <v>52417</v>
      </c>
      <c r="H151" s="181">
        <v>60</v>
      </c>
    </row>
    <row r="152" spans="1:8" s="118" customFormat="1" ht="12" customHeight="1">
      <c r="A152" s="122" t="s">
        <v>863</v>
      </c>
      <c r="B152" s="483" t="s">
        <v>864</v>
      </c>
      <c r="C152" s="471">
        <v>9</v>
      </c>
      <c r="D152" s="471">
        <v>364</v>
      </c>
      <c r="E152" s="471">
        <v>9020</v>
      </c>
      <c r="F152" s="471">
        <v>34622</v>
      </c>
      <c r="G152" s="471" t="s">
        <v>153</v>
      </c>
      <c r="H152" s="181" t="s">
        <v>153</v>
      </c>
    </row>
    <row r="153" spans="1:8" s="118" customFormat="1" ht="12" customHeight="1">
      <c r="A153" s="483">
        <v>2751</v>
      </c>
      <c r="B153" s="483" t="s">
        <v>117</v>
      </c>
      <c r="C153" s="471">
        <v>2</v>
      </c>
      <c r="D153" s="471" t="s">
        <v>153</v>
      </c>
      <c r="E153" s="471" t="s">
        <v>153</v>
      </c>
      <c r="F153" s="471" t="s">
        <v>153</v>
      </c>
      <c r="G153" s="471" t="s">
        <v>153</v>
      </c>
      <c r="H153" s="181" t="s">
        <v>153</v>
      </c>
    </row>
    <row r="154" spans="1:8" s="118" customFormat="1" ht="12" customHeight="1">
      <c r="A154" s="483">
        <v>2752</v>
      </c>
      <c r="B154" s="483" t="s">
        <v>1349</v>
      </c>
      <c r="C154" s="471">
        <v>1</v>
      </c>
      <c r="D154" s="471" t="s">
        <v>153</v>
      </c>
      <c r="E154" s="471" t="s">
        <v>153</v>
      </c>
      <c r="F154" s="471" t="s">
        <v>153</v>
      </c>
      <c r="G154" s="471" t="s">
        <v>153</v>
      </c>
      <c r="H154" s="181" t="s">
        <v>153</v>
      </c>
    </row>
    <row r="155" spans="1:8" s="118" customFormat="1" ht="12" customHeight="1">
      <c r="A155" s="122" t="s">
        <v>865</v>
      </c>
      <c r="B155" s="483" t="s">
        <v>560</v>
      </c>
      <c r="C155" s="471">
        <v>5</v>
      </c>
      <c r="D155" s="471">
        <v>499</v>
      </c>
      <c r="E155" s="471">
        <v>17279</v>
      </c>
      <c r="F155" s="471">
        <v>66035</v>
      </c>
      <c r="G155" s="471" t="s">
        <v>153</v>
      </c>
      <c r="H155" s="181" t="s">
        <v>153</v>
      </c>
    </row>
    <row r="156" spans="1:8" s="118" customFormat="1" ht="12" customHeight="1">
      <c r="A156" s="483">
        <v>27</v>
      </c>
      <c r="B156" s="483" t="s">
        <v>1320</v>
      </c>
      <c r="C156" s="471">
        <v>38</v>
      </c>
      <c r="D156" s="471">
        <v>3497</v>
      </c>
      <c r="E156" s="471">
        <v>104253</v>
      </c>
      <c r="F156" s="471">
        <v>740390</v>
      </c>
      <c r="G156" s="471">
        <v>223746</v>
      </c>
      <c r="H156" s="181">
        <v>30.2</v>
      </c>
    </row>
    <row r="157" spans="1:8" s="118" customFormat="1" ht="12" customHeight="1">
      <c r="A157" s="483">
        <v>2811</v>
      </c>
      <c r="B157" s="483" t="s">
        <v>561</v>
      </c>
      <c r="C157" s="471">
        <v>5</v>
      </c>
      <c r="D157" s="471">
        <v>833</v>
      </c>
      <c r="E157" s="471">
        <v>33641</v>
      </c>
      <c r="F157" s="471">
        <v>97653</v>
      </c>
      <c r="G157" s="471">
        <v>68495</v>
      </c>
      <c r="H157" s="485">
        <v>70.099999999999994</v>
      </c>
    </row>
    <row r="158" spans="1:8" s="118" customFormat="1" ht="12" customHeight="1">
      <c r="A158" s="483">
        <v>2813</v>
      </c>
      <c r="B158" s="483" t="s">
        <v>562</v>
      </c>
      <c r="C158" s="471">
        <v>1</v>
      </c>
      <c r="D158" s="471" t="s">
        <v>153</v>
      </c>
      <c r="E158" s="471" t="s">
        <v>153</v>
      </c>
      <c r="F158" s="471" t="s">
        <v>153</v>
      </c>
      <c r="G158" s="471" t="s">
        <v>153</v>
      </c>
      <c r="H158" s="181" t="s">
        <v>153</v>
      </c>
    </row>
    <row r="159" spans="1:8" s="118" customFormat="1" ht="12" customHeight="1">
      <c r="A159" s="483">
        <v>2814</v>
      </c>
      <c r="B159" s="483" t="s">
        <v>563</v>
      </c>
      <c r="C159" s="471">
        <v>7</v>
      </c>
      <c r="D159" s="471">
        <v>619</v>
      </c>
      <c r="E159" s="471">
        <v>23887</v>
      </c>
      <c r="F159" s="471">
        <v>83693</v>
      </c>
      <c r="G159" s="471">
        <v>20561</v>
      </c>
      <c r="H159" s="181">
        <v>24.6</v>
      </c>
    </row>
    <row r="160" spans="1:8" s="118" customFormat="1" ht="12" customHeight="1">
      <c r="A160" s="483">
        <v>2815</v>
      </c>
      <c r="B160" s="483" t="s">
        <v>564</v>
      </c>
      <c r="C160" s="471">
        <v>11</v>
      </c>
      <c r="D160" s="471">
        <v>711</v>
      </c>
      <c r="E160" s="471">
        <v>21392</v>
      </c>
      <c r="F160" s="471">
        <v>89076</v>
      </c>
      <c r="G160" s="471">
        <v>12329</v>
      </c>
      <c r="H160" s="181">
        <v>13.8</v>
      </c>
    </row>
    <row r="161" spans="1:8" s="118" customFormat="1" ht="12" customHeight="1">
      <c r="A161" s="483">
        <v>2821</v>
      </c>
      <c r="B161" s="483" t="s">
        <v>867</v>
      </c>
      <c r="C161" s="471">
        <v>1</v>
      </c>
      <c r="D161" s="471" t="s">
        <v>153</v>
      </c>
      <c r="E161" s="471" t="s">
        <v>153</v>
      </c>
      <c r="F161" s="471" t="s">
        <v>153</v>
      </c>
      <c r="G161" s="471" t="s">
        <v>153</v>
      </c>
      <c r="H161" s="181" t="s">
        <v>153</v>
      </c>
    </row>
    <row r="162" spans="1:8" s="118" customFormat="1" ht="12" customHeight="1">
      <c r="A162" s="483">
        <v>2822</v>
      </c>
      <c r="B162" s="483" t="s">
        <v>565</v>
      </c>
      <c r="C162" s="471">
        <v>8</v>
      </c>
      <c r="D162" s="471">
        <v>342</v>
      </c>
      <c r="E162" s="471">
        <v>13573</v>
      </c>
      <c r="F162" s="471">
        <v>72942</v>
      </c>
      <c r="G162" s="471">
        <v>54403</v>
      </c>
      <c r="H162" s="485">
        <v>74.599999999999994</v>
      </c>
    </row>
    <row r="163" spans="1:8" s="118" customFormat="1" ht="12" customHeight="1">
      <c r="A163" s="483">
        <v>2823</v>
      </c>
      <c r="B163" s="483" t="s">
        <v>566</v>
      </c>
      <c r="C163" s="471">
        <v>2</v>
      </c>
      <c r="D163" s="471" t="s">
        <v>153</v>
      </c>
      <c r="E163" s="471" t="s">
        <v>153</v>
      </c>
      <c r="F163" s="471" t="s">
        <v>153</v>
      </c>
      <c r="G163" s="471" t="s">
        <v>153</v>
      </c>
      <c r="H163" s="181" t="s">
        <v>153</v>
      </c>
    </row>
    <row r="164" spans="1:8" s="118" customFormat="1" ht="12" customHeight="1">
      <c r="A164" s="483">
        <v>2825</v>
      </c>
      <c r="B164" s="483" t="s">
        <v>567</v>
      </c>
      <c r="C164" s="471">
        <v>6</v>
      </c>
      <c r="D164" s="471">
        <v>225</v>
      </c>
      <c r="E164" s="471">
        <v>5730</v>
      </c>
      <c r="F164" s="471">
        <v>22260</v>
      </c>
      <c r="G164" s="471">
        <v>3664</v>
      </c>
      <c r="H164" s="181">
        <v>16.5</v>
      </c>
    </row>
    <row r="165" spans="1:8" s="118" customFormat="1" ht="12" customHeight="1">
      <c r="A165" s="483">
        <v>2829</v>
      </c>
      <c r="B165" s="483" t="s">
        <v>568</v>
      </c>
      <c r="C165" s="471">
        <v>13</v>
      </c>
      <c r="D165" s="471">
        <v>553</v>
      </c>
      <c r="E165" s="471">
        <v>16131</v>
      </c>
      <c r="F165" s="471">
        <v>76562</v>
      </c>
      <c r="G165" s="471">
        <v>34146</v>
      </c>
      <c r="H165" s="181">
        <v>44.6</v>
      </c>
    </row>
    <row r="166" spans="1:8" s="118" customFormat="1" ht="12" customHeight="1">
      <c r="A166" s="122" t="s">
        <v>868</v>
      </c>
      <c r="B166" s="483" t="s">
        <v>569</v>
      </c>
      <c r="C166" s="471">
        <v>5</v>
      </c>
      <c r="D166" s="471">
        <v>300</v>
      </c>
      <c r="E166" s="471">
        <v>7376</v>
      </c>
      <c r="F166" s="471">
        <v>51103</v>
      </c>
      <c r="G166" s="471" t="s">
        <v>153</v>
      </c>
      <c r="H166" s="181" t="s">
        <v>153</v>
      </c>
    </row>
    <row r="167" spans="1:8" s="116" customFormat="1" ht="12" customHeight="1">
      <c r="A167" s="483">
        <v>2841</v>
      </c>
      <c r="B167" s="483" t="s">
        <v>570</v>
      </c>
      <c r="C167" s="471">
        <v>5</v>
      </c>
      <c r="D167" s="471">
        <v>237</v>
      </c>
      <c r="E167" s="471">
        <v>7657</v>
      </c>
      <c r="F167" s="471">
        <v>29067</v>
      </c>
      <c r="G167" s="471" t="s">
        <v>153</v>
      </c>
      <c r="H167" s="181" t="s">
        <v>153</v>
      </c>
    </row>
    <row r="168" spans="1:8" s="118" customFormat="1" ht="12" customHeight="1">
      <c r="A168" s="483">
        <v>2849</v>
      </c>
      <c r="B168" s="483" t="s">
        <v>571</v>
      </c>
      <c r="C168" s="471">
        <v>2</v>
      </c>
      <c r="D168" s="471" t="s">
        <v>153</v>
      </c>
      <c r="E168" s="471" t="s">
        <v>153</v>
      </c>
      <c r="F168" s="471" t="s">
        <v>153</v>
      </c>
      <c r="G168" s="471" t="s">
        <v>153</v>
      </c>
      <c r="H168" s="181" t="s">
        <v>153</v>
      </c>
    </row>
    <row r="169" spans="1:8" s="118" customFormat="1" ht="12" customHeight="1">
      <c r="A169" s="483">
        <v>2891</v>
      </c>
      <c r="B169" s="483" t="s">
        <v>572</v>
      </c>
      <c r="C169" s="471">
        <v>6</v>
      </c>
      <c r="D169" s="471">
        <v>262</v>
      </c>
      <c r="E169" s="471">
        <v>7103</v>
      </c>
      <c r="F169" s="471">
        <v>19515</v>
      </c>
      <c r="G169" s="471" t="s">
        <v>153</v>
      </c>
      <c r="H169" s="181" t="s">
        <v>153</v>
      </c>
    </row>
    <row r="170" spans="1:8" s="118" customFormat="1" ht="12" customHeight="1">
      <c r="A170" s="483">
        <v>2892</v>
      </c>
      <c r="B170" s="483" t="s">
        <v>573</v>
      </c>
      <c r="C170" s="471">
        <v>4</v>
      </c>
      <c r="D170" s="471">
        <v>495</v>
      </c>
      <c r="E170" s="471">
        <v>22756</v>
      </c>
      <c r="F170" s="471">
        <v>55102</v>
      </c>
      <c r="G170" s="471" t="s">
        <v>153</v>
      </c>
      <c r="H170" s="181" t="s">
        <v>153</v>
      </c>
    </row>
    <row r="171" spans="1:8" s="118" customFormat="1" ht="12" customHeight="1">
      <c r="A171" s="483">
        <v>2893</v>
      </c>
      <c r="B171" s="483" t="s">
        <v>574</v>
      </c>
      <c r="C171" s="471">
        <v>1</v>
      </c>
      <c r="D171" s="471" t="s">
        <v>153</v>
      </c>
      <c r="E171" s="471" t="s">
        <v>153</v>
      </c>
      <c r="F171" s="471" t="s">
        <v>153</v>
      </c>
      <c r="G171" s="471" t="s">
        <v>153</v>
      </c>
      <c r="H171" s="181" t="s">
        <v>153</v>
      </c>
    </row>
    <row r="172" spans="1:8" s="118" customFormat="1" ht="12" customHeight="1">
      <c r="A172" s="483">
        <v>2896</v>
      </c>
      <c r="B172" s="483" t="s">
        <v>575</v>
      </c>
      <c r="C172" s="471">
        <v>2</v>
      </c>
      <c r="D172" s="471" t="s">
        <v>153</v>
      </c>
      <c r="E172" s="471" t="s">
        <v>153</v>
      </c>
      <c r="F172" s="471" t="s">
        <v>153</v>
      </c>
      <c r="G172" s="471" t="s">
        <v>153</v>
      </c>
      <c r="H172" s="181" t="s">
        <v>153</v>
      </c>
    </row>
    <row r="173" spans="1:8" s="118" customFormat="1" ht="12" customHeight="1">
      <c r="A173" s="483">
        <v>2899</v>
      </c>
      <c r="B173" s="483" t="s">
        <v>576</v>
      </c>
      <c r="C173" s="471">
        <v>19</v>
      </c>
      <c r="D173" s="471">
        <v>1090</v>
      </c>
      <c r="E173" s="471">
        <v>36256</v>
      </c>
      <c r="F173" s="471">
        <v>53744</v>
      </c>
      <c r="G173" s="471" t="s">
        <v>153</v>
      </c>
      <c r="H173" s="181" t="s">
        <v>153</v>
      </c>
    </row>
    <row r="174" spans="1:8" s="118" customFormat="1" ht="12" customHeight="1">
      <c r="A174" s="483">
        <v>28</v>
      </c>
      <c r="B174" s="483" t="s">
        <v>303</v>
      </c>
      <c r="C174" s="471">
        <v>98</v>
      </c>
      <c r="D174" s="471">
        <v>6019</v>
      </c>
      <c r="E174" s="471">
        <v>206970</v>
      </c>
      <c r="F174" s="471">
        <v>754263</v>
      </c>
      <c r="G174" s="471">
        <v>347984</v>
      </c>
      <c r="H174" s="181">
        <v>46.1</v>
      </c>
    </row>
    <row r="175" spans="1:8" s="118" customFormat="1" ht="12" customHeight="1">
      <c r="A175" s="122" t="s">
        <v>869</v>
      </c>
      <c r="B175" s="483" t="s">
        <v>577</v>
      </c>
      <c r="C175" s="471">
        <v>1</v>
      </c>
      <c r="D175" s="471" t="s">
        <v>153</v>
      </c>
      <c r="E175" s="471" t="s">
        <v>153</v>
      </c>
      <c r="F175" s="471" t="s">
        <v>153</v>
      </c>
      <c r="G175" s="471" t="s">
        <v>153</v>
      </c>
      <c r="H175" s="181" t="s">
        <v>153</v>
      </c>
    </row>
    <row r="176" spans="1:8" s="118" customFormat="1" ht="12" customHeight="1">
      <c r="A176" s="122" t="s">
        <v>870</v>
      </c>
      <c r="B176" s="483" t="s">
        <v>871</v>
      </c>
      <c r="C176" s="471">
        <v>10</v>
      </c>
      <c r="D176" s="471">
        <v>845</v>
      </c>
      <c r="E176" s="471">
        <v>24097</v>
      </c>
      <c r="F176" s="471">
        <v>179337</v>
      </c>
      <c r="G176" s="471">
        <v>15840</v>
      </c>
      <c r="H176" s="181">
        <v>8.8000000000000007</v>
      </c>
    </row>
    <row r="177" spans="1:8" s="118" customFormat="1" ht="12" customHeight="1">
      <c r="A177" s="483">
        <v>2931</v>
      </c>
      <c r="B177" s="483" t="s">
        <v>578</v>
      </c>
      <c r="C177" s="471">
        <v>3</v>
      </c>
      <c r="D177" s="471">
        <v>376</v>
      </c>
      <c r="E177" s="471">
        <v>8443</v>
      </c>
      <c r="F177" s="471">
        <v>36860</v>
      </c>
      <c r="G177" s="471">
        <v>9193</v>
      </c>
      <c r="H177" s="181">
        <v>24.9</v>
      </c>
    </row>
    <row r="178" spans="1:8" s="118" customFormat="1" ht="12" customHeight="1">
      <c r="A178" s="483">
        <v>2932</v>
      </c>
      <c r="B178" s="483" t="s">
        <v>579</v>
      </c>
      <c r="C178" s="471">
        <v>11</v>
      </c>
      <c r="D178" s="471">
        <v>2860</v>
      </c>
      <c r="E178" s="471">
        <v>119154</v>
      </c>
      <c r="F178" s="471">
        <v>685257</v>
      </c>
      <c r="G178" s="471">
        <v>68950</v>
      </c>
      <c r="H178" s="181">
        <v>10.1</v>
      </c>
    </row>
    <row r="179" spans="1:8" s="118" customFormat="1" ht="12" customHeight="1">
      <c r="A179" s="483">
        <v>29</v>
      </c>
      <c r="B179" s="483" t="s">
        <v>580</v>
      </c>
      <c r="C179" s="471">
        <v>25</v>
      </c>
      <c r="D179" s="471">
        <v>6027</v>
      </c>
      <c r="E179" s="471">
        <v>236598</v>
      </c>
      <c r="F179" s="471">
        <v>1117869</v>
      </c>
      <c r="G179" s="471">
        <v>93982</v>
      </c>
      <c r="H179" s="181">
        <v>8.4</v>
      </c>
    </row>
    <row r="180" spans="1:8" s="118" customFormat="1" ht="12" customHeight="1">
      <c r="A180" s="122" t="s">
        <v>875</v>
      </c>
      <c r="B180" s="483" t="s">
        <v>1305</v>
      </c>
      <c r="C180" s="471">
        <v>8</v>
      </c>
      <c r="D180" s="471">
        <v>2776</v>
      </c>
      <c r="E180" s="471" t="s">
        <v>153</v>
      </c>
      <c r="F180" s="471" t="s">
        <v>153</v>
      </c>
      <c r="G180" s="471" t="s">
        <v>153</v>
      </c>
      <c r="H180" s="181" t="s">
        <v>153</v>
      </c>
    </row>
    <row r="181" spans="1:8" s="118" customFormat="1" ht="12" customHeight="1">
      <c r="A181" s="122" t="s">
        <v>876</v>
      </c>
      <c r="B181" s="483" t="s">
        <v>877</v>
      </c>
      <c r="C181" s="471">
        <v>3</v>
      </c>
      <c r="D181" s="471" t="s">
        <v>153</v>
      </c>
      <c r="E181" s="471" t="s">
        <v>153</v>
      </c>
      <c r="F181" s="471" t="s">
        <v>153</v>
      </c>
      <c r="G181" s="471" t="s">
        <v>153</v>
      </c>
      <c r="H181" s="181" t="s">
        <v>153</v>
      </c>
    </row>
    <row r="182" spans="1:8" ht="12" customHeight="1">
      <c r="A182" s="483">
        <v>3092</v>
      </c>
      <c r="B182" s="483" t="s">
        <v>581</v>
      </c>
      <c r="C182" s="471">
        <v>2</v>
      </c>
      <c r="D182" s="471" t="s">
        <v>153</v>
      </c>
      <c r="E182" s="471" t="s">
        <v>153</v>
      </c>
      <c r="F182" s="471" t="s">
        <v>153</v>
      </c>
      <c r="G182" s="471" t="s">
        <v>153</v>
      </c>
      <c r="H182" s="181" t="s">
        <v>153</v>
      </c>
    </row>
    <row r="183" spans="1:8" ht="12" customHeight="1">
      <c r="A183" s="483">
        <v>30</v>
      </c>
      <c r="B183" s="483" t="s">
        <v>304</v>
      </c>
      <c r="C183" s="471">
        <v>13</v>
      </c>
      <c r="D183" s="471">
        <v>5109</v>
      </c>
      <c r="E183" s="471">
        <v>313091</v>
      </c>
      <c r="F183" s="471" t="s">
        <v>153</v>
      </c>
      <c r="G183" s="471" t="s">
        <v>153</v>
      </c>
      <c r="H183" s="181" t="s">
        <v>153</v>
      </c>
    </row>
    <row r="184" spans="1:8" ht="12" customHeight="1">
      <c r="A184" s="483">
        <v>3101</v>
      </c>
      <c r="B184" s="483" t="s">
        <v>881</v>
      </c>
      <c r="C184" s="471">
        <v>7</v>
      </c>
      <c r="D184" s="471">
        <v>469</v>
      </c>
      <c r="E184" s="471">
        <v>12028</v>
      </c>
      <c r="F184" s="471">
        <v>63787</v>
      </c>
      <c r="G184" s="471" t="s">
        <v>153</v>
      </c>
      <c r="H184" s="181" t="s">
        <v>153</v>
      </c>
    </row>
    <row r="185" spans="1:8" ht="12" customHeight="1">
      <c r="A185" s="483">
        <v>3102</v>
      </c>
      <c r="B185" s="483" t="s">
        <v>109</v>
      </c>
      <c r="C185" s="471">
        <v>1</v>
      </c>
      <c r="D185" s="471" t="s">
        <v>153</v>
      </c>
      <c r="E185" s="471" t="s">
        <v>153</v>
      </c>
      <c r="F185" s="471" t="s">
        <v>153</v>
      </c>
      <c r="G185" s="471" t="s">
        <v>153</v>
      </c>
      <c r="H185" s="181" t="s">
        <v>153</v>
      </c>
    </row>
    <row r="186" spans="1:8" ht="12" customHeight="1">
      <c r="A186" s="483" t="s">
        <v>259</v>
      </c>
      <c r="B186" s="483" t="s">
        <v>111</v>
      </c>
      <c r="C186" s="471">
        <v>1</v>
      </c>
      <c r="D186" s="471" t="s">
        <v>153</v>
      </c>
      <c r="E186" s="471" t="s">
        <v>153</v>
      </c>
      <c r="F186" s="471" t="s">
        <v>153</v>
      </c>
      <c r="G186" s="471" t="s">
        <v>153</v>
      </c>
      <c r="H186" s="181" t="s">
        <v>153</v>
      </c>
    </row>
    <row r="187" spans="1:8" ht="12" customHeight="1">
      <c r="A187" s="483">
        <v>3109</v>
      </c>
      <c r="B187" s="483" t="s">
        <v>582</v>
      </c>
      <c r="C187" s="471">
        <v>9</v>
      </c>
      <c r="D187" s="471">
        <v>602</v>
      </c>
      <c r="E187" s="471">
        <v>13587</v>
      </c>
      <c r="F187" s="471">
        <v>122775</v>
      </c>
      <c r="G187" s="471" t="s">
        <v>153</v>
      </c>
      <c r="H187" s="181" t="s">
        <v>153</v>
      </c>
    </row>
    <row r="188" spans="1:8" ht="12" customHeight="1">
      <c r="A188" s="483">
        <v>31</v>
      </c>
      <c r="B188" s="483" t="s">
        <v>106</v>
      </c>
      <c r="C188" s="471">
        <v>18</v>
      </c>
      <c r="D188" s="471">
        <v>1178</v>
      </c>
      <c r="E188" s="471">
        <v>28583</v>
      </c>
      <c r="F188" s="471">
        <v>200737</v>
      </c>
      <c r="G188" s="471" t="s">
        <v>153</v>
      </c>
      <c r="H188" s="181" t="s">
        <v>153</v>
      </c>
    </row>
    <row r="189" spans="1:8" ht="12" customHeight="1">
      <c r="A189" s="122" t="s">
        <v>839</v>
      </c>
      <c r="B189" s="483" t="s">
        <v>583</v>
      </c>
      <c r="C189" s="471">
        <v>1</v>
      </c>
      <c r="D189" s="471" t="s">
        <v>153</v>
      </c>
      <c r="E189" s="471" t="s">
        <v>153</v>
      </c>
      <c r="F189" s="471" t="s">
        <v>153</v>
      </c>
      <c r="G189" s="471" t="s">
        <v>153</v>
      </c>
      <c r="H189" s="181" t="s">
        <v>153</v>
      </c>
    </row>
    <row r="190" spans="1:8" ht="12" customHeight="1">
      <c r="A190" s="122" t="s">
        <v>883</v>
      </c>
      <c r="B190" s="483" t="s">
        <v>116</v>
      </c>
      <c r="C190" s="471">
        <v>4</v>
      </c>
      <c r="D190" s="471">
        <v>322</v>
      </c>
      <c r="E190" s="471">
        <v>7108</v>
      </c>
      <c r="F190" s="471">
        <v>23209</v>
      </c>
      <c r="G190" s="471">
        <v>7834</v>
      </c>
      <c r="H190" s="181">
        <v>33.799999999999997</v>
      </c>
    </row>
    <row r="191" spans="1:8" ht="12" customHeight="1">
      <c r="A191" s="483">
        <v>3240</v>
      </c>
      <c r="B191" s="483" t="s">
        <v>130</v>
      </c>
      <c r="C191" s="471">
        <v>1</v>
      </c>
      <c r="D191" s="471" t="s">
        <v>153</v>
      </c>
      <c r="E191" s="471" t="s">
        <v>153</v>
      </c>
      <c r="F191" s="471" t="s">
        <v>153</v>
      </c>
      <c r="G191" s="471" t="s">
        <v>153</v>
      </c>
      <c r="H191" s="181" t="s">
        <v>153</v>
      </c>
    </row>
    <row r="192" spans="1:8" ht="12" customHeight="1">
      <c r="A192" s="122" t="s">
        <v>884</v>
      </c>
      <c r="B192" s="483" t="s">
        <v>584</v>
      </c>
      <c r="C192" s="471">
        <v>43</v>
      </c>
      <c r="D192" s="471">
        <v>2416</v>
      </c>
      <c r="E192" s="471">
        <v>61430</v>
      </c>
      <c r="F192" s="471">
        <v>153562</v>
      </c>
      <c r="G192" s="471">
        <v>20441</v>
      </c>
      <c r="H192" s="181">
        <v>13.3</v>
      </c>
    </row>
    <row r="193" spans="1:8" ht="12" customHeight="1">
      <c r="A193" s="483">
        <v>3299</v>
      </c>
      <c r="B193" s="483" t="s">
        <v>585</v>
      </c>
      <c r="C193" s="471">
        <v>2</v>
      </c>
      <c r="D193" s="471" t="s">
        <v>153</v>
      </c>
      <c r="E193" s="471" t="s">
        <v>153</v>
      </c>
      <c r="F193" s="471" t="s">
        <v>153</v>
      </c>
      <c r="G193" s="471" t="s">
        <v>153</v>
      </c>
      <c r="H193" s="181" t="s">
        <v>153</v>
      </c>
    </row>
    <row r="194" spans="1:8" ht="12" customHeight="1">
      <c r="A194" s="483">
        <v>32</v>
      </c>
      <c r="B194" s="483" t="s">
        <v>1339</v>
      </c>
      <c r="C194" s="471">
        <v>51</v>
      </c>
      <c r="D194" s="471">
        <v>2861</v>
      </c>
      <c r="E194" s="471">
        <v>71186</v>
      </c>
      <c r="F194" s="471">
        <v>183564</v>
      </c>
      <c r="G194" s="471">
        <v>28598</v>
      </c>
      <c r="H194" s="181">
        <v>15.6</v>
      </c>
    </row>
    <row r="195" spans="1:8" ht="12" customHeight="1">
      <c r="A195" s="483" t="s">
        <v>887</v>
      </c>
      <c r="B195" s="483" t="s">
        <v>260</v>
      </c>
      <c r="C195" s="471">
        <v>14</v>
      </c>
      <c r="D195" s="471">
        <v>1287</v>
      </c>
      <c r="E195" s="471">
        <v>46130</v>
      </c>
      <c r="F195" s="471">
        <v>131715</v>
      </c>
      <c r="G195" s="471" t="s">
        <v>153</v>
      </c>
      <c r="H195" s="181" t="s">
        <v>153</v>
      </c>
    </row>
    <row r="196" spans="1:8" ht="12" customHeight="1">
      <c r="A196" s="483" t="s">
        <v>888</v>
      </c>
      <c r="B196" s="483" t="s">
        <v>261</v>
      </c>
      <c r="C196" s="471">
        <v>42</v>
      </c>
      <c r="D196" s="471">
        <v>2323</v>
      </c>
      <c r="E196" s="471">
        <v>93340</v>
      </c>
      <c r="F196" s="471">
        <v>430186</v>
      </c>
      <c r="G196" s="471" t="s">
        <v>153</v>
      </c>
      <c r="H196" s="181" t="s">
        <v>153</v>
      </c>
    </row>
    <row r="197" spans="1:8" ht="12" customHeight="1">
      <c r="A197" s="483" t="s">
        <v>889</v>
      </c>
      <c r="B197" s="483" t="s">
        <v>262</v>
      </c>
      <c r="C197" s="471">
        <v>4</v>
      </c>
      <c r="D197" s="471">
        <v>282</v>
      </c>
      <c r="E197" s="471">
        <v>8624</v>
      </c>
      <c r="F197" s="471">
        <v>28783</v>
      </c>
      <c r="G197" s="471" t="s">
        <v>153</v>
      </c>
      <c r="H197" s="181" t="s">
        <v>153</v>
      </c>
    </row>
    <row r="198" spans="1:8" ht="12" customHeight="1">
      <c r="A198" s="483" t="s">
        <v>891</v>
      </c>
      <c r="B198" s="483" t="s">
        <v>263</v>
      </c>
      <c r="C198" s="471">
        <v>2</v>
      </c>
      <c r="D198" s="471" t="s">
        <v>153</v>
      </c>
      <c r="E198" s="471" t="s">
        <v>153</v>
      </c>
      <c r="F198" s="471" t="s">
        <v>153</v>
      </c>
      <c r="G198" s="471" t="s">
        <v>153</v>
      </c>
      <c r="H198" s="181" t="s">
        <v>153</v>
      </c>
    </row>
    <row r="199" spans="1:8" ht="12" customHeight="1">
      <c r="A199" s="483" t="s">
        <v>264</v>
      </c>
      <c r="B199" s="483" t="s">
        <v>586</v>
      </c>
      <c r="C199" s="471">
        <v>2</v>
      </c>
      <c r="D199" s="471" t="s">
        <v>153</v>
      </c>
      <c r="E199" s="471" t="s">
        <v>153</v>
      </c>
      <c r="F199" s="471" t="s">
        <v>153</v>
      </c>
      <c r="G199" s="471" t="s">
        <v>153</v>
      </c>
      <c r="H199" s="181" t="s">
        <v>153</v>
      </c>
    </row>
    <row r="200" spans="1:8" ht="12" customHeight="1">
      <c r="A200" s="483" t="s">
        <v>892</v>
      </c>
      <c r="B200" s="483" t="s">
        <v>587</v>
      </c>
      <c r="C200" s="471">
        <v>5</v>
      </c>
      <c r="D200" s="471">
        <v>341</v>
      </c>
      <c r="E200" s="471">
        <v>15748</v>
      </c>
      <c r="F200" s="471">
        <v>83115</v>
      </c>
      <c r="G200" s="471" t="s">
        <v>153</v>
      </c>
      <c r="H200" s="181" t="s">
        <v>153</v>
      </c>
    </row>
    <row r="201" spans="1:8" ht="12" customHeight="1">
      <c r="A201" s="483" t="s">
        <v>894</v>
      </c>
      <c r="B201" s="122" t="s">
        <v>1497</v>
      </c>
      <c r="C201" s="471">
        <v>9</v>
      </c>
      <c r="D201" s="471">
        <v>2581</v>
      </c>
      <c r="E201" s="471">
        <v>88626</v>
      </c>
      <c r="F201" s="471">
        <v>229633</v>
      </c>
      <c r="G201" s="471">
        <v>8417</v>
      </c>
      <c r="H201" s="181">
        <v>3.7</v>
      </c>
    </row>
    <row r="202" spans="1:8" ht="12" customHeight="1">
      <c r="A202" s="483" t="s">
        <v>265</v>
      </c>
      <c r="B202" s="483" t="s">
        <v>588</v>
      </c>
      <c r="C202" s="471">
        <v>1</v>
      </c>
      <c r="D202" s="471" t="s">
        <v>153</v>
      </c>
      <c r="E202" s="471" t="s">
        <v>153</v>
      </c>
      <c r="F202" s="471" t="s">
        <v>153</v>
      </c>
      <c r="G202" s="471" t="s">
        <v>153</v>
      </c>
      <c r="H202" s="181" t="s">
        <v>153</v>
      </c>
    </row>
    <row r="203" spans="1:8" ht="12" customHeight="1">
      <c r="A203" s="122" t="s">
        <v>896</v>
      </c>
      <c r="B203" s="483" t="s">
        <v>897</v>
      </c>
      <c r="C203" s="471">
        <v>60</v>
      </c>
      <c r="D203" s="471">
        <v>2690</v>
      </c>
      <c r="E203" s="471">
        <v>85845</v>
      </c>
      <c r="F203" s="471">
        <v>351108</v>
      </c>
      <c r="G203" s="471">
        <v>59680</v>
      </c>
      <c r="H203" s="181">
        <v>17</v>
      </c>
    </row>
    <row r="204" spans="1:8" ht="12" customHeight="1">
      <c r="A204" s="483" t="s">
        <v>687</v>
      </c>
      <c r="B204" s="448" t="s">
        <v>1498</v>
      </c>
      <c r="C204" s="632">
        <v>139</v>
      </c>
      <c r="D204" s="632">
        <v>9719</v>
      </c>
      <c r="E204" s="632">
        <v>344865</v>
      </c>
      <c r="F204" s="632">
        <v>1271422</v>
      </c>
      <c r="G204" s="632">
        <v>339947</v>
      </c>
      <c r="H204" s="647">
        <v>26.7</v>
      </c>
    </row>
    <row r="205" spans="1:8" ht="12" customHeight="1">
      <c r="B205" s="448" t="s">
        <v>1499</v>
      </c>
      <c r="C205" s="632"/>
      <c r="D205" s="632"/>
      <c r="E205" s="632"/>
      <c r="F205" s="632"/>
      <c r="G205" s="632"/>
      <c r="H205" s="647"/>
    </row>
    <row r="206" spans="1:8" ht="12" customHeight="1">
      <c r="C206" s="484"/>
      <c r="D206" s="484"/>
      <c r="E206" s="484"/>
      <c r="F206" s="484"/>
      <c r="G206" s="484"/>
      <c r="H206" s="115"/>
    </row>
    <row r="207" spans="1:8" ht="12" customHeight="1">
      <c r="A207" s="483" t="s">
        <v>137</v>
      </c>
      <c r="B207" s="483" t="s">
        <v>899</v>
      </c>
      <c r="C207" s="471">
        <v>569</v>
      </c>
      <c r="D207" s="471">
        <v>40837</v>
      </c>
      <c r="E207" s="471">
        <v>1287852</v>
      </c>
      <c r="F207" s="471">
        <v>11260824</v>
      </c>
      <c r="G207" s="471">
        <v>3330198</v>
      </c>
      <c r="H207" s="181">
        <v>29.6</v>
      </c>
    </row>
    <row r="208" spans="1:8" ht="12" customHeight="1">
      <c r="A208" s="483" t="s">
        <v>762</v>
      </c>
      <c r="B208" s="483" t="s">
        <v>900</v>
      </c>
      <c r="C208" s="471">
        <v>423</v>
      </c>
      <c r="D208" s="471">
        <v>35312</v>
      </c>
      <c r="E208" s="471">
        <v>1352294</v>
      </c>
      <c r="F208" s="471">
        <v>6782895</v>
      </c>
      <c r="G208" s="471">
        <v>2730072</v>
      </c>
      <c r="H208" s="181">
        <v>40.200000000000003</v>
      </c>
    </row>
    <row r="209" spans="1:11" ht="12" customHeight="1">
      <c r="A209" s="483" t="s">
        <v>82</v>
      </c>
      <c r="B209" s="483" t="s">
        <v>901</v>
      </c>
      <c r="C209" s="471">
        <v>26</v>
      </c>
      <c r="D209" s="471">
        <v>1896</v>
      </c>
      <c r="E209" s="471">
        <v>52241</v>
      </c>
      <c r="F209" s="471" t="s">
        <v>153</v>
      </c>
      <c r="G209" s="471" t="s">
        <v>153</v>
      </c>
      <c r="H209" s="181" t="s">
        <v>153</v>
      </c>
    </row>
    <row r="210" spans="1:11" ht="12" customHeight="1">
      <c r="A210" s="483" t="s">
        <v>311</v>
      </c>
      <c r="B210" s="483" t="s">
        <v>902</v>
      </c>
      <c r="C210" s="471">
        <v>202</v>
      </c>
      <c r="D210" s="471">
        <v>15777</v>
      </c>
      <c r="E210" s="471">
        <v>355634</v>
      </c>
      <c r="F210" s="471">
        <v>4147229</v>
      </c>
      <c r="G210" s="471">
        <v>1002120</v>
      </c>
      <c r="H210" s="181">
        <v>24.2</v>
      </c>
    </row>
    <row r="211" spans="1:11" ht="12" customHeight="1">
      <c r="A211" s="483" t="s">
        <v>313</v>
      </c>
      <c r="B211" s="122" t="s">
        <v>616</v>
      </c>
      <c r="C211" s="471">
        <v>5</v>
      </c>
      <c r="D211" s="471">
        <v>5185</v>
      </c>
      <c r="E211" s="471">
        <v>258700</v>
      </c>
      <c r="F211" s="471" t="s">
        <v>153</v>
      </c>
      <c r="G211" s="471" t="s">
        <v>153</v>
      </c>
      <c r="H211" s="181" t="s">
        <v>153</v>
      </c>
    </row>
    <row r="212" spans="1:11" ht="12" customHeight="1">
      <c r="A212" s="483"/>
      <c r="B212" s="122"/>
      <c r="C212" s="484"/>
      <c r="D212" s="484"/>
      <c r="E212" s="484"/>
      <c r="F212" s="484"/>
      <c r="G212" s="484"/>
      <c r="H212" s="485"/>
    </row>
    <row r="213" spans="1:11" ht="12" customHeight="1">
      <c r="A213" s="40" t="s">
        <v>1084</v>
      </c>
      <c r="B213" s="40" t="s">
        <v>615</v>
      </c>
      <c r="C213" s="395">
        <v>1225</v>
      </c>
      <c r="D213" s="395">
        <v>99007</v>
      </c>
      <c r="E213" s="395">
        <v>3306721</v>
      </c>
      <c r="F213" s="395">
        <v>25532266</v>
      </c>
      <c r="G213" s="395">
        <v>7215431</v>
      </c>
      <c r="H213" s="180">
        <v>28.3</v>
      </c>
    </row>
    <row r="214" spans="1:11" ht="12" customHeight="1">
      <c r="A214" s="122"/>
      <c r="B214" s="182"/>
      <c r="C214" s="394"/>
      <c r="D214" s="394"/>
      <c r="E214" s="394"/>
      <c r="F214" s="394"/>
      <c r="G214" s="394"/>
      <c r="H214" s="387"/>
    </row>
    <row r="215" spans="1:11" ht="12" customHeight="1">
      <c r="A215" s="40"/>
      <c r="B215" s="40"/>
      <c r="C215" s="395"/>
      <c r="D215" s="395"/>
      <c r="E215" s="395"/>
      <c r="F215" s="395"/>
      <c r="G215" s="395"/>
      <c r="H215" s="180"/>
    </row>
    <row r="216" spans="1:11" ht="12" customHeight="1">
      <c r="A216" s="122"/>
      <c r="B216" s="122"/>
      <c r="C216" s="278"/>
      <c r="D216" s="278"/>
      <c r="E216" s="278"/>
      <c r="F216" s="278"/>
      <c r="G216" s="181"/>
      <c r="H216" s="133"/>
    </row>
    <row r="217" spans="1:11" ht="12" customHeight="1">
      <c r="A217" s="122"/>
      <c r="B217" s="11"/>
      <c r="C217" s="212"/>
      <c r="D217" s="212"/>
      <c r="E217" s="212"/>
      <c r="F217" s="212"/>
      <c r="G217" s="123"/>
      <c r="H217" s="123"/>
    </row>
    <row r="218" spans="1:11" ht="12" customHeight="1">
      <c r="A218" s="122"/>
      <c r="B218" s="122"/>
      <c r="C218" s="212"/>
      <c r="D218" s="212"/>
      <c r="E218" s="212"/>
      <c r="F218" s="212"/>
      <c r="G218" s="123"/>
      <c r="H218" s="181"/>
      <c r="K218" s="275"/>
    </row>
    <row r="219" spans="1:11" ht="12" customHeight="1">
      <c r="A219" s="122"/>
      <c r="B219" s="122"/>
      <c r="C219" s="278"/>
      <c r="D219" s="278"/>
      <c r="E219" s="278"/>
      <c r="F219" s="278"/>
      <c r="G219" s="181"/>
      <c r="H219" s="133"/>
    </row>
    <row r="220" spans="1:11" ht="12" customHeight="1">
      <c r="A220" s="279"/>
      <c r="B220" s="280"/>
      <c r="C220" s="212"/>
      <c r="D220" s="212"/>
      <c r="E220" s="212"/>
      <c r="F220" s="212"/>
      <c r="G220" s="123"/>
      <c r="H220" s="123"/>
    </row>
    <row r="221" spans="1:11" ht="12" customHeight="1">
      <c r="A221" s="122"/>
      <c r="B221" s="122"/>
      <c r="C221" s="123"/>
      <c r="D221" s="123"/>
      <c r="E221" s="123"/>
      <c r="F221" s="123"/>
      <c r="G221" s="123"/>
      <c r="H221" s="123"/>
    </row>
    <row r="222" spans="1:11" ht="12" customHeight="1">
      <c r="A222" s="122"/>
      <c r="B222" s="122"/>
      <c r="C222" s="181"/>
      <c r="D222" s="181"/>
      <c r="E222" s="181"/>
      <c r="F222" s="133"/>
      <c r="G222" s="133"/>
      <c r="H222" s="133"/>
    </row>
    <row r="223" spans="1:11" ht="12" customHeight="1">
      <c r="A223" s="122"/>
      <c r="B223" s="11"/>
      <c r="C223" s="123"/>
      <c r="D223" s="123"/>
      <c r="E223" s="123"/>
      <c r="F223" s="123"/>
      <c r="G223" s="123"/>
      <c r="H223" s="123"/>
    </row>
    <row r="224" spans="1:11" ht="12" customHeight="1">
      <c r="A224" s="122"/>
      <c r="B224" s="122"/>
      <c r="C224" s="123"/>
      <c r="D224" s="123"/>
      <c r="E224" s="123"/>
      <c r="F224" s="123"/>
      <c r="G224" s="123"/>
      <c r="H224" s="123"/>
    </row>
    <row r="225" spans="1:8" ht="12" customHeight="1">
      <c r="A225" s="122"/>
      <c r="B225" s="122"/>
      <c r="C225" s="133"/>
      <c r="D225" s="181"/>
      <c r="E225" s="181"/>
      <c r="F225" s="181"/>
      <c r="G225" s="133"/>
      <c r="H225" s="133"/>
    </row>
    <row r="226" spans="1:8" ht="12" customHeight="1">
      <c r="A226" s="122"/>
      <c r="B226" s="11"/>
      <c r="C226" s="123"/>
      <c r="D226" s="123"/>
      <c r="E226" s="123"/>
      <c r="F226" s="123"/>
      <c r="G226" s="123"/>
      <c r="H226" s="123"/>
    </row>
    <row r="227" spans="1:8" ht="12" customHeight="1">
      <c r="A227" s="122"/>
      <c r="B227" s="122"/>
      <c r="C227" s="123"/>
      <c r="D227" s="123"/>
      <c r="E227" s="123"/>
      <c r="F227" s="123"/>
      <c r="G227" s="123"/>
      <c r="H227" s="181"/>
    </row>
    <row r="228" spans="1:8" ht="12" customHeight="1">
      <c r="A228" s="122"/>
      <c r="B228" s="122"/>
      <c r="C228" s="133"/>
      <c r="D228" s="133"/>
      <c r="E228" s="133"/>
      <c r="F228" s="133"/>
      <c r="G228" s="133"/>
      <c r="H228" s="133"/>
    </row>
    <row r="229" spans="1:8" ht="12" customHeight="1">
      <c r="A229" s="122"/>
      <c r="B229" s="11"/>
      <c r="C229" s="123"/>
      <c r="D229" s="123"/>
      <c r="E229" s="123"/>
      <c r="F229" s="123"/>
      <c r="G229" s="123"/>
      <c r="H229" s="123"/>
    </row>
    <row r="230" spans="1:8" ht="12" customHeight="1">
      <c r="A230" s="122"/>
      <c r="B230" s="122"/>
      <c r="C230" s="123"/>
      <c r="D230" s="123"/>
      <c r="E230" s="123"/>
      <c r="F230" s="123"/>
      <c r="G230" s="123"/>
      <c r="H230" s="123"/>
    </row>
    <row r="231" spans="1:8" ht="12" customHeight="1">
      <c r="A231" s="122"/>
      <c r="B231" s="122"/>
      <c r="C231" s="133"/>
      <c r="D231" s="133"/>
      <c r="E231" s="133"/>
      <c r="F231" s="133"/>
      <c r="G231" s="133"/>
      <c r="H231" s="133"/>
    </row>
    <row r="232" spans="1:8" ht="12" customHeight="1">
      <c r="A232" s="122"/>
      <c r="B232" s="11"/>
      <c r="C232" s="123"/>
      <c r="D232" s="123"/>
      <c r="E232" s="123"/>
      <c r="F232" s="123"/>
      <c r="G232" s="123"/>
      <c r="H232" s="123"/>
    </row>
    <row r="233" spans="1:8" ht="12" customHeight="1">
      <c r="A233" s="122"/>
      <c r="B233" s="122"/>
      <c r="C233" s="123"/>
      <c r="D233" s="123"/>
      <c r="E233" s="123"/>
      <c r="F233" s="123"/>
      <c r="G233" s="123"/>
      <c r="H233" s="181"/>
    </row>
    <row r="234" spans="1:8" ht="12" customHeight="1">
      <c r="A234" s="122"/>
      <c r="B234" s="11"/>
      <c r="C234" s="181"/>
      <c r="D234" s="181"/>
      <c r="E234" s="181"/>
      <c r="F234" s="181"/>
      <c r="G234" s="181"/>
      <c r="H234" s="133"/>
    </row>
    <row r="235" spans="1:8" ht="12" customHeight="1">
      <c r="A235" s="122"/>
      <c r="B235" s="11"/>
      <c r="C235" s="123"/>
      <c r="D235" s="123"/>
      <c r="E235" s="123"/>
      <c r="F235" s="123"/>
      <c r="G235" s="123"/>
      <c r="H235" s="123"/>
    </row>
    <row r="236" spans="1:8" ht="12" customHeight="1">
      <c r="A236" s="122"/>
      <c r="B236" s="122"/>
      <c r="C236" s="123"/>
      <c r="D236" s="123"/>
      <c r="E236" s="123"/>
      <c r="F236" s="123"/>
      <c r="G236" s="133"/>
      <c r="H236" s="133"/>
    </row>
    <row r="237" spans="1:8" ht="12" customHeight="1">
      <c r="A237" s="122"/>
      <c r="B237" s="122"/>
      <c r="C237" s="133"/>
      <c r="D237" s="181"/>
      <c r="E237" s="181"/>
      <c r="F237" s="181"/>
      <c r="G237" s="133"/>
      <c r="H237" s="133"/>
    </row>
    <row r="238" spans="1:8" ht="12" customHeight="1">
      <c r="A238" s="122"/>
      <c r="B238" s="11"/>
      <c r="C238" s="123"/>
      <c r="D238" s="123"/>
      <c r="E238" s="123"/>
      <c r="F238" s="123"/>
      <c r="G238" s="123"/>
      <c r="H238" s="123"/>
    </row>
    <row r="239" spans="1:8" ht="12" customHeight="1">
      <c r="A239" s="122"/>
      <c r="B239" s="122"/>
      <c r="C239" s="123"/>
      <c r="D239" s="123"/>
      <c r="E239" s="123"/>
      <c r="F239" s="123"/>
      <c r="G239" s="123"/>
      <c r="H239" s="181"/>
    </row>
    <row r="240" spans="1:8" ht="12" customHeight="1">
      <c r="A240" s="122"/>
      <c r="B240" s="122"/>
      <c r="C240" s="181"/>
      <c r="D240" s="181"/>
      <c r="E240" s="181"/>
      <c r="F240" s="181"/>
      <c r="G240" s="181"/>
      <c r="H240" s="133"/>
    </row>
    <row r="241" spans="1:8" ht="12" customHeight="1">
      <c r="A241" s="122"/>
      <c r="B241" s="11"/>
      <c r="C241" s="123"/>
      <c r="D241" s="123"/>
      <c r="E241" s="123"/>
      <c r="F241" s="123"/>
      <c r="G241" s="123"/>
      <c r="H241" s="123"/>
    </row>
    <row r="242" spans="1:8" ht="12" customHeight="1">
      <c r="A242" s="122"/>
      <c r="B242" s="122"/>
      <c r="C242" s="123"/>
      <c r="D242" s="123"/>
      <c r="E242" s="123"/>
      <c r="F242" s="123"/>
      <c r="G242" s="123"/>
      <c r="H242" s="123"/>
    </row>
    <row r="243" spans="1:8" ht="12" customHeight="1">
      <c r="A243" s="122"/>
      <c r="B243" s="11"/>
      <c r="C243" s="181"/>
      <c r="D243" s="133"/>
      <c r="E243" s="181"/>
      <c r="F243" s="181"/>
      <c r="G243" s="133"/>
      <c r="H243" s="133"/>
    </row>
    <row r="244" spans="1:8" ht="12" customHeight="1">
      <c r="A244" s="122"/>
      <c r="B244" s="11"/>
      <c r="C244" s="123"/>
      <c r="D244" s="123"/>
      <c r="E244" s="123"/>
      <c r="F244" s="123"/>
      <c r="G244" s="123"/>
      <c r="H244" s="123"/>
    </row>
    <row r="245" spans="1:8" ht="12" customHeight="1">
      <c r="A245" s="122"/>
      <c r="B245" s="122"/>
      <c r="C245" s="123"/>
      <c r="D245" s="123"/>
      <c r="E245" s="123"/>
      <c r="F245" s="123"/>
      <c r="G245" s="123"/>
      <c r="H245" s="181"/>
    </row>
    <row r="246" spans="1:8" ht="12" customHeight="1">
      <c r="A246" s="122"/>
      <c r="B246" s="122"/>
      <c r="C246" s="181"/>
      <c r="D246" s="133"/>
      <c r="E246" s="181"/>
      <c r="F246" s="181"/>
      <c r="G246" s="181"/>
      <c r="H246" s="133"/>
    </row>
    <row r="247" spans="1:8" ht="12" customHeight="1">
      <c r="A247" s="122"/>
      <c r="B247" s="11"/>
      <c r="C247" s="123"/>
      <c r="D247" s="123"/>
      <c r="E247" s="123"/>
      <c r="F247" s="123"/>
      <c r="G247" s="123"/>
      <c r="H247" s="123"/>
    </row>
    <row r="248" spans="1:8" ht="12" customHeight="1">
      <c r="A248" s="122"/>
      <c r="B248" s="122"/>
      <c r="C248" s="123"/>
      <c r="D248" s="123"/>
      <c r="E248" s="123"/>
      <c r="F248" s="123"/>
      <c r="G248" s="123"/>
      <c r="H248" s="181"/>
    </row>
    <row r="249" spans="1:8" ht="12" customHeight="1">
      <c r="A249" s="122"/>
      <c r="B249" s="11"/>
      <c r="C249" s="181"/>
      <c r="D249" s="181"/>
      <c r="E249" s="181"/>
      <c r="F249" s="181"/>
      <c r="G249" s="181"/>
      <c r="H249" s="133"/>
    </row>
    <row r="250" spans="1:8" ht="12" customHeight="1">
      <c r="A250" s="122"/>
      <c r="B250" s="11"/>
      <c r="C250" s="123"/>
      <c r="D250" s="123"/>
      <c r="E250" s="123"/>
      <c r="F250" s="123"/>
      <c r="G250" s="123"/>
      <c r="H250" s="123"/>
    </row>
    <row r="251" spans="1:8" ht="12" customHeight="1">
      <c r="A251" s="122"/>
      <c r="B251" s="122"/>
      <c r="C251" s="123"/>
      <c r="D251" s="123"/>
      <c r="E251" s="123"/>
      <c r="F251" s="123"/>
      <c r="G251" s="123"/>
      <c r="H251" s="123"/>
    </row>
    <row r="252" spans="1:8" ht="12" customHeight="1">
      <c r="A252" s="122"/>
      <c r="B252" s="122"/>
      <c r="C252" s="133"/>
      <c r="D252" s="181"/>
      <c r="E252" s="181"/>
      <c r="F252" s="181"/>
      <c r="G252" s="133"/>
      <c r="H252" s="133"/>
    </row>
    <row r="253" spans="1:8" ht="12" customHeight="1">
      <c r="A253" s="122"/>
      <c r="B253" s="11"/>
      <c r="C253" s="123"/>
      <c r="D253" s="123"/>
      <c r="E253" s="123"/>
      <c r="F253" s="123"/>
      <c r="G253" s="123"/>
      <c r="H253" s="123"/>
    </row>
    <row r="254" spans="1:8" ht="12" customHeight="1">
      <c r="A254" s="122"/>
      <c r="B254" s="122"/>
      <c r="C254" s="123"/>
      <c r="D254" s="123"/>
      <c r="E254" s="123"/>
      <c r="F254" s="123"/>
      <c r="G254" s="123"/>
      <c r="H254" s="181"/>
    </row>
    <row r="255" spans="1:8" ht="12" customHeight="1">
      <c r="A255" s="122"/>
      <c r="B255" s="11"/>
      <c r="C255" s="133"/>
      <c r="D255" s="133"/>
      <c r="E255" s="133"/>
      <c r="F255" s="133"/>
      <c r="G255" s="133"/>
      <c r="H255" s="133"/>
    </row>
    <row r="256" spans="1:8" ht="12" customHeight="1">
      <c r="A256" s="122"/>
      <c r="B256" s="11"/>
      <c r="C256" s="123"/>
      <c r="D256" s="123"/>
      <c r="E256" s="123"/>
      <c r="F256" s="123"/>
      <c r="G256" s="123"/>
      <c r="H256" s="123"/>
    </row>
    <row r="257" spans="1:8" ht="12" customHeight="1">
      <c r="A257" s="122"/>
      <c r="B257" s="122"/>
      <c r="C257" s="123"/>
      <c r="D257" s="123"/>
      <c r="E257" s="123"/>
      <c r="F257" s="123"/>
      <c r="G257" s="123"/>
      <c r="H257" s="181"/>
    </row>
    <row r="258" spans="1:8" ht="12" customHeight="1">
      <c r="A258" s="122"/>
      <c r="B258" s="11"/>
      <c r="C258" s="181"/>
      <c r="D258" s="181"/>
      <c r="E258" s="181"/>
      <c r="F258" s="181"/>
      <c r="G258" s="181"/>
      <c r="H258" s="133"/>
    </row>
    <row r="259" spans="1:8" ht="12" customHeight="1">
      <c r="A259" s="122"/>
      <c r="B259" s="11"/>
      <c r="C259" s="123"/>
      <c r="D259" s="123"/>
      <c r="E259" s="123"/>
      <c r="F259" s="123"/>
      <c r="G259" s="123"/>
      <c r="H259" s="123"/>
    </row>
    <row r="260" spans="1:8" ht="12" customHeight="1">
      <c r="A260" s="122"/>
      <c r="B260" s="122"/>
      <c r="C260" s="123"/>
      <c r="D260" s="123"/>
      <c r="E260" s="123"/>
      <c r="F260" s="123"/>
      <c r="G260" s="123"/>
      <c r="H260" s="181"/>
    </row>
    <row r="261" spans="1:8" ht="12" customHeight="1">
      <c r="A261" s="122"/>
      <c r="B261" s="122"/>
      <c r="C261" s="133"/>
      <c r="D261" s="181"/>
      <c r="E261" s="181"/>
      <c r="F261" s="181"/>
      <c r="G261" s="181"/>
      <c r="H261" s="133"/>
    </row>
    <row r="262" spans="1:8" ht="12" customHeight="1">
      <c r="A262" s="122"/>
      <c r="B262" s="11"/>
      <c r="C262" s="123"/>
      <c r="D262" s="123"/>
      <c r="E262" s="123"/>
      <c r="F262" s="123"/>
      <c r="G262" s="123"/>
      <c r="H262" s="123"/>
    </row>
    <row r="263" spans="1:8" ht="12" customHeight="1">
      <c r="A263" s="122"/>
      <c r="B263" s="122"/>
      <c r="C263" s="123"/>
      <c r="D263" s="123"/>
      <c r="E263" s="123"/>
      <c r="F263" s="123"/>
      <c r="G263" s="123"/>
      <c r="H263" s="181"/>
    </row>
    <row r="264" spans="1:8" ht="12" customHeight="1">
      <c r="A264" s="122"/>
      <c r="B264" s="122"/>
      <c r="C264" s="181"/>
      <c r="D264" s="181"/>
      <c r="E264" s="181"/>
      <c r="F264" s="181"/>
      <c r="G264" s="181"/>
      <c r="H264" s="133"/>
    </row>
    <row r="265" spans="1:8" ht="12" customHeight="1">
      <c r="A265" s="122"/>
      <c r="B265" s="11"/>
      <c r="C265" s="123"/>
      <c r="D265" s="123"/>
      <c r="E265" s="123"/>
      <c r="F265" s="123"/>
      <c r="G265" s="123"/>
      <c r="H265" s="123"/>
    </row>
    <row r="266" spans="1:8" ht="12" customHeight="1">
      <c r="A266" s="122"/>
      <c r="B266" s="122"/>
      <c r="C266" s="123"/>
      <c r="D266" s="123"/>
      <c r="E266" s="123"/>
      <c r="F266" s="123"/>
      <c r="G266" s="123"/>
      <c r="H266" s="181"/>
    </row>
    <row r="267" spans="1:8" ht="12" customHeight="1">
      <c r="A267" s="122"/>
      <c r="B267" s="122"/>
      <c r="C267" s="181"/>
      <c r="D267" s="181"/>
      <c r="E267" s="181"/>
      <c r="F267" s="181"/>
      <c r="G267" s="181"/>
      <c r="H267" s="133"/>
    </row>
    <row r="268" spans="1:8" ht="12" customHeight="1">
      <c r="A268" s="122"/>
      <c r="B268" s="11"/>
      <c r="C268" s="123"/>
      <c r="D268" s="123"/>
      <c r="E268" s="123"/>
      <c r="F268" s="123"/>
      <c r="G268" s="123"/>
      <c r="H268" s="123"/>
    </row>
    <row r="269" spans="1:8" ht="12" customHeight="1">
      <c r="A269" s="122"/>
      <c r="B269" s="122"/>
      <c r="C269" s="123"/>
      <c r="D269" s="123"/>
      <c r="E269" s="123"/>
      <c r="F269" s="123"/>
      <c r="G269" s="123"/>
      <c r="H269" s="181"/>
    </row>
    <row r="270" spans="1:8" ht="12" customHeight="1">
      <c r="A270" s="122"/>
      <c r="B270" s="122"/>
      <c r="C270" s="133"/>
      <c r="D270" s="181"/>
      <c r="E270" s="181"/>
      <c r="F270" s="181"/>
      <c r="G270" s="181"/>
      <c r="H270" s="133"/>
    </row>
    <row r="271" spans="1:8" ht="12" customHeight="1">
      <c r="A271" s="122"/>
      <c r="B271" s="11"/>
      <c r="C271" s="123"/>
      <c r="D271" s="123"/>
      <c r="E271" s="123"/>
      <c r="F271" s="123"/>
      <c r="G271" s="123"/>
      <c r="H271" s="123"/>
    </row>
    <row r="272" spans="1:8" ht="12" customHeight="1">
      <c r="A272" s="122"/>
      <c r="B272" s="122"/>
      <c r="C272" s="123"/>
      <c r="D272" s="123"/>
      <c r="E272" s="123"/>
      <c r="F272" s="123"/>
      <c r="G272" s="123"/>
      <c r="H272" s="181"/>
    </row>
    <row r="273" spans="1:8" ht="12" customHeight="1">
      <c r="A273" s="122"/>
      <c r="B273" s="122"/>
      <c r="C273" s="181"/>
      <c r="D273" s="181"/>
      <c r="E273" s="181"/>
      <c r="F273" s="181"/>
      <c r="G273" s="181"/>
      <c r="H273" s="133"/>
    </row>
    <row r="274" spans="1:8" ht="12" customHeight="1">
      <c r="A274" s="122"/>
      <c r="B274" s="11"/>
      <c r="C274" s="123"/>
      <c r="D274" s="123"/>
      <c r="E274" s="123"/>
      <c r="F274" s="123"/>
      <c r="G274" s="123"/>
      <c r="H274" s="123"/>
    </row>
    <row r="275" spans="1:8" ht="12" customHeight="1">
      <c r="A275" s="122"/>
      <c r="B275" s="122"/>
      <c r="C275" s="123"/>
      <c r="D275" s="123"/>
      <c r="E275" s="123"/>
      <c r="F275" s="123"/>
      <c r="G275" s="123"/>
      <c r="H275" s="181"/>
    </row>
    <row r="276" spans="1:8" ht="12" customHeight="1">
      <c r="A276" s="122"/>
      <c r="B276" s="122"/>
      <c r="C276" s="181"/>
      <c r="D276" s="181"/>
      <c r="E276" s="181"/>
      <c r="F276" s="181"/>
      <c r="G276" s="181"/>
      <c r="H276" s="133"/>
    </row>
    <row r="277" spans="1:8" ht="12" customHeight="1">
      <c r="A277" s="122"/>
      <c r="B277" s="11"/>
      <c r="C277" s="123"/>
      <c r="D277" s="123"/>
      <c r="E277" s="123"/>
      <c r="F277" s="123"/>
      <c r="G277" s="123"/>
      <c r="H277" s="123"/>
    </row>
    <row r="278" spans="1:8" ht="12" customHeight="1">
      <c r="A278" s="122"/>
      <c r="B278" s="122"/>
      <c r="C278" s="123"/>
      <c r="D278" s="123"/>
      <c r="E278" s="123"/>
      <c r="F278" s="123"/>
      <c r="G278" s="123"/>
      <c r="H278" s="181"/>
    </row>
    <row r="279" spans="1:8" ht="12" customHeight="1">
      <c r="A279" s="122"/>
      <c r="B279" s="122"/>
      <c r="C279" s="181"/>
      <c r="D279" s="181"/>
      <c r="E279" s="181"/>
      <c r="F279" s="181"/>
      <c r="G279" s="181"/>
      <c r="H279" s="133"/>
    </row>
    <row r="280" spans="1:8" ht="12" customHeight="1">
      <c r="A280" s="122"/>
      <c r="B280" s="11"/>
      <c r="C280" s="123"/>
      <c r="D280" s="123"/>
      <c r="E280" s="123"/>
      <c r="F280" s="123"/>
      <c r="G280" s="123"/>
      <c r="H280" s="123"/>
    </row>
    <row r="281" spans="1:8" ht="12" customHeight="1">
      <c r="A281" s="122"/>
      <c r="B281" s="122"/>
      <c r="C281" s="123"/>
      <c r="D281" s="123"/>
      <c r="E281" s="123"/>
      <c r="F281" s="123"/>
      <c r="G281" s="123"/>
      <c r="H281" s="181"/>
    </row>
    <row r="282" spans="1:8" ht="12" customHeight="1">
      <c r="A282" s="122"/>
      <c r="B282" s="122"/>
      <c r="C282" s="181"/>
      <c r="D282" s="181"/>
      <c r="E282" s="181"/>
      <c r="F282" s="181"/>
      <c r="G282" s="181"/>
      <c r="H282" s="133"/>
    </row>
    <row r="283" spans="1:8" ht="12" customHeight="1">
      <c r="A283" s="122"/>
      <c r="B283" s="11"/>
      <c r="C283" s="123"/>
      <c r="D283" s="123"/>
      <c r="E283" s="123"/>
      <c r="F283" s="123"/>
      <c r="G283" s="123"/>
      <c r="H283" s="123"/>
    </row>
    <row r="284" spans="1:8" ht="12" customHeight="1">
      <c r="A284" s="122"/>
      <c r="B284" s="122"/>
      <c r="C284" s="123"/>
      <c r="D284" s="123"/>
      <c r="E284" s="123"/>
      <c r="F284" s="123"/>
      <c r="G284" s="123"/>
      <c r="H284" s="181"/>
    </row>
    <row r="285" spans="1:8" ht="12" customHeight="1">
      <c r="A285" s="122"/>
      <c r="B285" s="122"/>
      <c r="C285" s="181"/>
      <c r="D285" s="181"/>
      <c r="E285" s="181"/>
      <c r="F285" s="181"/>
      <c r="G285" s="181"/>
      <c r="H285" s="133"/>
    </row>
    <row r="286" spans="1:8" ht="12" customHeight="1">
      <c r="A286" s="122"/>
      <c r="B286" s="11"/>
      <c r="C286" s="123"/>
      <c r="D286" s="123"/>
      <c r="E286" s="123"/>
      <c r="F286" s="123"/>
      <c r="G286" s="123"/>
      <c r="H286" s="123"/>
    </row>
    <row r="287" spans="1:8" ht="12" customHeight="1">
      <c r="A287" s="122"/>
      <c r="B287" s="122"/>
      <c r="C287" s="123"/>
      <c r="D287" s="123"/>
      <c r="E287" s="123"/>
      <c r="F287" s="123"/>
      <c r="G287" s="123"/>
      <c r="H287" s="181"/>
    </row>
    <row r="288" spans="1:8" ht="12" customHeight="1">
      <c r="A288" s="122"/>
      <c r="B288" s="11"/>
      <c r="C288" s="181"/>
      <c r="D288" s="181"/>
      <c r="E288" s="181"/>
      <c r="F288" s="181"/>
      <c r="G288" s="181"/>
      <c r="H288" s="133"/>
    </row>
    <row r="289" spans="1:8" ht="12" customHeight="1">
      <c r="A289" s="122"/>
      <c r="B289" s="11"/>
      <c r="C289" s="123"/>
      <c r="D289" s="123"/>
      <c r="E289" s="123"/>
      <c r="F289" s="123"/>
      <c r="G289" s="123"/>
      <c r="H289" s="123"/>
    </row>
    <row r="290" spans="1:8" ht="12" customHeight="1">
      <c r="A290" s="122"/>
      <c r="B290" s="122"/>
      <c r="C290" s="123"/>
      <c r="D290" s="123"/>
      <c r="E290" s="123"/>
      <c r="F290" s="123"/>
      <c r="G290" s="123"/>
      <c r="H290" s="181"/>
    </row>
    <row r="291" spans="1:8" ht="12" customHeight="1">
      <c r="A291" s="122"/>
      <c r="B291" s="122"/>
      <c r="C291" s="181"/>
      <c r="D291" s="181"/>
      <c r="E291" s="181"/>
      <c r="F291" s="181"/>
      <c r="G291" s="181"/>
      <c r="H291" s="133"/>
    </row>
    <row r="292" spans="1:8" ht="12" customHeight="1">
      <c r="A292" s="122"/>
      <c r="B292" s="11"/>
      <c r="C292" s="123"/>
      <c r="D292" s="123"/>
      <c r="E292" s="123"/>
      <c r="F292" s="123"/>
      <c r="G292" s="123"/>
      <c r="H292" s="123"/>
    </row>
    <row r="293" spans="1:8" ht="12" customHeight="1">
      <c r="A293" s="122"/>
      <c r="B293" s="122"/>
      <c r="C293" s="123"/>
      <c r="D293" s="123"/>
      <c r="E293" s="123"/>
      <c r="F293" s="123"/>
      <c r="G293" s="123"/>
      <c r="H293" s="181"/>
    </row>
    <row r="294" spans="1:8" ht="12" customHeight="1">
      <c r="A294" s="122"/>
      <c r="B294" s="122"/>
      <c r="C294" s="181"/>
      <c r="D294" s="181"/>
      <c r="E294" s="181"/>
      <c r="F294" s="181"/>
      <c r="G294" s="181"/>
      <c r="H294" s="133"/>
    </row>
    <row r="295" spans="1:8" ht="12" customHeight="1">
      <c r="A295" s="122"/>
      <c r="B295" s="11"/>
      <c r="C295" s="123"/>
      <c r="D295" s="123"/>
      <c r="E295" s="123"/>
      <c r="F295" s="123"/>
      <c r="G295" s="123"/>
      <c r="H295" s="123"/>
    </row>
    <row r="296" spans="1:8" ht="12" customHeight="1">
      <c r="A296" s="122"/>
      <c r="B296" s="122"/>
      <c r="C296" s="123"/>
      <c r="D296" s="123"/>
      <c r="E296" s="123"/>
      <c r="F296" s="123"/>
      <c r="G296" s="123"/>
      <c r="H296" s="181"/>
    </row>
    <row r="297" spans="1:8" ht="12" customHeight="1">
      <c r="A297" s="122"/>
      <c r="B297" s="122"/>
      <c r="C297" s="181"/>
      <c r="D297" s="181"/>
      <c r="E297" s="181"/>
      <c r="F297" s="181"/>
      <c r="G297" s="181"/>
      <c r="H297" s="133"/>
    </row>
    <row r="298" spans="1:8" ht="12" customHeight="1">
      <c r="A298" s="122"/>
      <c r="B298" s="11"/>
      <c r="C298" s="123"/>
      <c r="D298" s="123"/>
      <c r="E298" s="123"/>
      <c r="F298" s="123"/>
      <c r="G298" s="123"/>
      <c r="H298" s="123"/>
    </row>
    <row r="299" spans="1:8" ht="12" customHeight="1">
      <c r="A299" s="122"/>
      <c r="B299" s="122"/>
      <c r="C299" s="123"/>
      <c r="D299" s="123"/>
      <c r="E299" s="123"/>
      <c r="F299" s="123"/>
      <c r="G299" s="123"/>
      <c r="H299" s="181"/>
    </row>
    <row r="300" spans="1:8" ht="12" customHeight="1">
      <c r="A300" s="122"/>
      <c r="B300" s="122"/>
      <c r="C300" s="181"/>
      <c r="D300" s="181"/>
      <c r="E300" s="181"/>
      <c r="F300" s="181"/>
      <c r="G300" s="181"/>
      <c r="H300" s="133"/>
    </row>
    <row r="301" spans="1:8" ht="12" customHeight="1">
      <c r="A301" s="122"/>
      <c r="B301" s="11"/>
      <c r="C301" s="123"/>
      <c r="D301" s="123"/>
      <c r="E301" s="123"/>
      <c r="F301" s="123"/>
      <c r="G301" s="123"/>
      <c r="H301" s="123"/>
    </row>
    <row r="302" spans="1:8" ht="12" customHeight="1">
      <c r="A302" s="122"/>
      <c r="B302" s="122"/>
      <c r="C302" s="123"/>
      <c r="D302" s="123"/>
      <c r="E302" s="123"/>
      <c r="F302" s="123"/>
      <c r="G302" s="123"/>
      <c r="H302" s="181"/>
    </row>
    <row r="303" spans="1:8" ht="12" customHeight="1">
      <c r="A303" s="122"/>
      <c r="B303" s="122"/>
      <c r="C303" s="181"/>
      <c r="D303" s="181"/>
      <c r="E303" s="181"/>
      <c r="F303" s="181"/>
      <c r="G303" s="181"/>
      <c r="H303" s="133"/>
    </row>
    <row r="304" spans="1:8" ht="12" customHeight="1">
      <c r="A304" s="122"/>
      <c r="B304" s="11"/>
      <c r="C304" s="123"/>
      <c r="D304" s="123"/>
      <c r="E304" s="123"/>
      <c r="F304" s="123"/>
      <c r="G304" s="123"/>
      <c r="H304" s="123"/>
    </row>
    <row r="305" spans="1:8" ht="12" customHeight="1">
      <c r="A305" s="122"/>
      <c r="B305" s="122"/>
      <c r="C305" s="123"/>
      <c r="D305" s="123"/>
      <c r="E305" s="123"/>
      <c r="F305" s="123"/>
      <c r="G305" s="123"/>
      <c r="H305" s="181"/>
    </row>
    <row r="306" spans="1:8" ht="12" customHeight="1">
      <c r="A306" s="122"/>
      <c r="B306" s="122"/>
      <c r="C306" s="133"/>
      <c r="D306" s="181"/>
      <c r="E306" s="181"/>
      <c r="F306" s="181"/>
      <c r="G306" s="181"/>
      <c r="H306" s="133"/>
    </row>
    <row r="307" spans="1:8" ht="12" customHeight="1">
      <c r="A307" s="122"/>
      <c r="B307" s="11"/>
      <c r="C307" s="123"/>
      <c r="D307" s="123"/>
      <c r="E307" s="123"/>
      <c r="F307" s="123"/>
      <c r="G307" s="123"/>
      <c r="H307" s="123"/>
    </row>
    <row r="308" spans="1:8" ht="12" customHeight="1">
      <c r="A308" s="122"/>
      <c r="B308" s="122"/>
      <c r="C308" s="123"/>
      <c r="D308" s="123"/>
      <c r="E308" s="123"/>
      <c r="F308" s="123"/>
      <c r="G308" s="123"/>
      <c r="H308" s="181"/>
    </row>
    <row r="309" spans="1:8" ht="12" customHeight="1">
      <c r="A309" s="122"/>
      <c r="B309" s="11"/>
      <c r="C309" s="181"/>
      <c r="D309" s="181"/>
      <c r="E309" s="181"/>
      <c r="F309" s="181"/>
      <c r="G309" s="181"/>
      <c r="H309" s="133"/>
    </row>
    <row r="310" spans="1:8" ht="12" customHeight="1">
      <c r="A310" s="122"/>
      <c r="B310" s="11"/>
      <c r="C310" s="123"/>
      <c r="D310" s="123"/>
      <c r="E310" s="123"/>
      <c r="F310" s="123"/>
      <c r="G310" s="123"/>
      <c r="H310" s="123"/>
    </row>
    <row r="311" spans="1:8" ht="12" customHeight="1">
      <c r="A311" s="122"/>
      <c r="B311" s="122"/>
      <c r="C311" s="123"/>
      <c r="D311" s="123"/>
      <c r="E311" s="123"/>
      <c r="F311" s="123"/>
      <c r="G311" s="123"/>
      <c r="H311" s="123"/>
    </row>
    <row r="312" spans="1:8" ht="12" customHeight="1">
      <c r="A312" s="122"/>
      <c r="B312" s="122"/>
      <c r="C312" s="133"/>
      <c r="D312" s="181"/>
      <c r="E312" s="181"/>
      <c r="F312" s="181"/>
      <c r="G312" s="181"/>
      <c r="H312" s="133"/>
    </row>
    <row r="313" spans="1:8" ht="12" customHeight="1">
      <c r="A313" s="122"/>
      <c r="B313" s="11"/>
      <c r="C313" s="123"/>
      <c r="D313" s="123"/>
      <c r="E313" s="123"/>
      <c r="F313" s="123"/>
      <c r="G313" s="123"/>
      <c r="H313" s="123"/>
    </row>
    <row r="314" spans="1:8" ht="12" customHeight="1">
      <c r="A314" s="122"/>
      <c r="B314" s="122"/>
      <c r="C314" s="123"/>
      <c r="D314" s="123"/>
      <c r="E314" s="123"/>
      <c r="F314" s="123"/>
      <c r="G314" s="123"/>
      <c r="H314" s="181"/>
    </row>
    <row r="315" spans="1:8" ht="12" customHeight="1">
      <c r="A315" s="122"/>
      <c r="B315" s="122"/>
      <c r="C315" s="181"/>
      <c r="D315" s="181"/>
      <c r="E315" s="181"/>
      <c r="F315" s="181"/>
      <c r="G315" s="181"/>
      <c r="H315" s="133"/>
    </row>
    <row r="316" spans="1:8" ht="12" customHeight="1">
      <c r="A316" s="122"/>
      <c r="B316" s="11"/>
      <c r="C316" s="123"/>
      <c r="D316" s="123"/>
      <c r="E316" s="123"/>
      <c r="F316" s="123"/>
      <c r="G316" s="123"/>
      <c r="H316" s="123"/>
    </row>
    <row r="317" spans="1:8" ht="12" customHeight="1">
      <c r="A317" s="122"/>
      <c r="B317" s="122"/>
      <c r="C317" s="123"/>
      <c r="D317" s="123"/>
      <c r="E317" s="123"/>
      <c r="F317" s="123"/>
      <c r="G317" s="123"/>
      <c r="H317" s="181"/>
    </row>
    <row r="318" spans="1:8" ht="12" customHeight="1">
      <c r="A318" s="122"/>
      <c r="B318" s="122"/>
      <c r="C318" s="133"/>
      <c r="D318" s="133"/>
      <c r="E318" s="181"/>
      <c r="F318" s="181"/>
      <c r="G318" s="181"/>
      <c r="H318" s="133"/>
    </row>
    <row r="319" spans="1:8" ht="12" customHeight="1">
      <c r="A319" s="122"/>
      <c r="B319" s="11"/>
      <c r="C319" s="123"/>
      <c r="D319" s="123"/>
      <c r="E319" s="123"/>
      <c r="F319" s="123"/>
      <c r="G319" s="123"/>
      <c r="H319" s="123"/>
    </row>
    <row r="320" spans="1:8" ht="12" customHeight="1">
      <c r="A320" s="122"/>
      <c r="B320" s="122"/>
      <c r="C320" s="123"/>
      <c r="D320" s="123"/>
      <c r="E320" s="123"/>
      <c r="F320" s="123"/>
      <c r="G320" s="123"/>
      <c r="H320" s="181"/>
    </row>
    <row r="321" spans="1:8" ht="12" customHeight="1">
      <c r="A321" s="122"/>
      <c r="B321" s="11"/>
      <c r="C321" s="133"/>
      <c r="D321" s="181"/>
      <c r="E321" s="181"/>
      <c r="F321" s="181"/>
      <c r="G321" s="181"/>
      <c r="H321" s="133"/>
    </row>
    <row r="322" spans="1:8" ht="12" customHeight="1">
      <c r="A322" s="122"/>
      <c r="B322" s="11"/>
      <c r="C322" s="123"/>
      <c r="D322" s="123"/>
      <c r="E322" s="123"/>
      <c r="F322" s="123"/>
      <c r="G322" s="123"/>
      <c r="H322" s="123"/>
    </row>
    <row r="323" spans="1:8" ht="12" customHeight="1">
      <c r="A323" s="122"/>
      <c r="B323" s="122"/>
      <c r="C323" s="123"/>
      <c r="D323" s="123"/>
      <c r="E323" s="123"/>
      <c r="F323" s="123"/>
      <c r="G323" s="123"/>
      <c r="H323" s="181"/>
    </row>
    <row r="324" spans="1:8" ht="12" customHeight="1">
      <c r="A324" s="122"/>
      <c r="B324" s="11"/>
      <c r="C324" s="133"/>
      <c r="D324" s="181"/>
      <c r="E324" s="181"/>
      <c r="F324" s="181"/>
      <c r="G324" s="181"/>
      <c r="H324" s="133"/>
    </row>
    <row r="325" spans="1:8" ht="12" customHeight="1">
      <c r="A325" s="122"/>
      <c r="B325" s="11"/>
      <c r="C325" s="123"/>
      <c r="D325" s="123"/>
      <c r="E325" s="123"/>
      <c r="F325" s="123"/>
      <c r="G325" s="123"/>
      <c r="H325" s="123"/>
    </row>
    <row r="326" spans="1:8" ht="12" customHeight="1">
      <c r="A326" s="122"/>
      <c r="B326" s="122"/>
      <c r="C326" s="123"/>
      <c r="D326" s="123"/>
      <c r="E326" s="123"/>
      <c r="F326" s="123"/>
      <c r="G326" s="123"/>
      <c r="H326" s="181"/>
    </row>
    <row r="327" spans="1:8" ht="12" customHeight="1">
      <c r="A327" s="122"/>
      <c r="B327" s="11"/>
      <c r="C327" s="181"/>
      <c r="D327" s="181"/>
      <c r="E327" s="181"/>
      <c r="F327" s="181"/>
      <c r="G327" s="181"/>
      <c r="H327" s="133"/>
    </row>
    <row r="328" spans="1:8" ht="12" customHeight="1">
      <c r="A328" s="122"/>
      <c r="B328" s="11"/>
      <c r="C328" s="123"/>
      <c r="D328" s="123"/>
      <c r="E328" s="123"/>
      <c r="F328" s="123"/>
      <c r="G328" s="123"/>
      <c r="H328" s="123"/>
    </row>
    <row r="329" spans="1:8" ht="12" customHeight="1">
      <c r="A329" s="122"/>
      <c r="B329" s="122"/>
      <c r="C329" s="123"/>
      <c r="D329" s="123"/>
      <c r="E329" s="123"/>
      <c r="F329" s="123"/>
      <c r="G329" s="123"/>
      <c r="H329" s="181"/>
    </row>
    <row r="330" spans="1:8" ht="12" customHeight="1">
      <c r="A330" s="122"/>
      <c r="B330" s="11"/>
      <c r="C330" s="133"/>
      <c r="D330" s="181"/>
      <c r="E330" s="181"/>
      <c r="F330" s="181"/>
      <c r="G330" s="181"/>
      <c r="H330" s="133"/>
    </row>
    <row r="331" spans="1:8" ht="12" customHeight="1">
      <c r="A331" s="122"/>
      <c r="B331" s="11"/>
      <c r="C331" s="123"/>
      <c r="D331" s="123"/>
      <c r="E331" s="123"/>
      <c r="F331" s="123"/>
      <c r="G331" s="123"/>
      <c r="H331" s="123"/>
    </row>
    <row r="332" spans="1:8" ht="12" customHeight="1">
      <c r="A332" s="122"/>
      <c r="B332" s="122"/>
      <c r="C332" s="123"/>
      <c r="D332" s="123"/>
      <c r="E332" s="123"/>
      <c r="F332" s="123"/>
      <c r="G332" s="123"/>
      <c r="H332" s="181"/>
    </row>
    <row r="333" spans="1:8" ht="12" customHeight="1">
      <c r="A333" s="122"/>
      <c r="B333" s="11"/>
      <c r="C333" s="181"/>
      <c r="D333" s="181"/>
      <c r="E333" s="181"/>
      <c r="F333" s="181"/>
      <c r="G333" s="181"/>
      <c r="H333" s="133"/>
    </row>
    <row r="334" spans="1:8" ht="12" customHeight="1">
      <c r="A334" s="122"/>
      <c r="B334" s="11"/>
      <c r="C334" s="123"/>
      <c r="D334" s="123"/>
      <c r="E334" s="123"/>
      <c r="F334" s="123"/>
      <c r="G334" s="123"/>
      <c r="H334" s="123"/>
    </row>
    <row r="335" spans="1:8" ht="12" customHeight="1">
      <c r="A335" s="122"/>
      <c r="B335" s="122"/>
      <c r="C335" s="123"/>
      <c r="D335" s="123"/>
      <c r="E335" s="123"/>
      <c r="F335" s="123"/>
      <c r="G335" s="123"/>
      <c r="H335" s="181"/>
    </row>
    <row r="336" spans="1:8" ht="12" customHeight="1">
      <c r="A336" s="122"/>
      <c r="B336" s="122"/>
      <c r="C336" s="181"/>
      <c r="D336" s="181"/>
      <c r="E336" s="181"/>
      <c r="F336" s="181"/>
      <c r="G336" s="133"/>
      <c r="H336" s="133"/>
    </row>
    <row r="337" spans="1:8" ht="12" customHeight="1">
      <c r="A337" s="122"/>
      <c r="B337" s="11"/>
      <c r="C337" s="123"/>
      <c r="D337" s="123"/>
      <c r="E337" s="123"/>
      <c r="F337" s="123"/>
      <c r="G337" s="123"/>
      <c r="H337" s="123"/>
    </row>
    <row r="338" spans="1:8" ht="12" customHeight="1">
      <c r="A338" s="122"/>
      <c r="B338" s="122"/>
      <c r="C338" s="123"/>
      <c r="D338" s="123"/>
      <c r="E338" s="123"/>
      <c r="F338" s="123"/>
      <c r="G338" s="123"/>
      <c r="H338" s="181"/>
    </row>
    <row r="339" spans="1:8" ht="12" customHeight="1">
      <c r="A339" s="122"/>
      <c r="B339" s="122"/>
      <c r="C339" s="133"/>
      <c r="D339" s="181"/>
      <c r="E339" s="181"/>
      <c r="F339" s="181"/>
      <c r="G339" s="181"/>
      <c r="H339" s="133"/>
    </row>
    <row r="340" spans="1:8" ht="12" customHeight="1">
      <c r="A340" s="122"/>
      <c r="B340" s="11"/>
      <c r="C340" s="123"/>
      <c r="D340" s="123"/>
      <c r="E340" s="123"/>
      <c r="F340" s="123"/>
      <c r="G340" s="123"/>
      <c r="H340" s="123"/>
    </row>
    <row r="341" spans="1:8" ht="12" customHeight="1">
      <c r="A341" s="122"/>
      <c r="B341" s="122"/>
      <c r="C341" s="123"/>
      <c r="D341" s="123"/>
      <c r="E341" s="123"/>
      <c r="F341" s="123"/>
      <c r="G341" s="123"/>
      <c r="H341" s="181"/>
    </row>
    <row r="342" spans="1:8" ht="12" customHeight="1">
      <c r="A342" s="122"/>
      <c r="B342" s="122"/>
      <c r="C342" s="181"/>
      <c r="D342" s="181"/>
      <c r="E342" s="181"/>
      <c r="F342" s="181"/>
      <c r="G342" s="181"/>
      <c r="H342" s="133"/>
    </row>
    <row r="343" spans="1:8" ht="12" customHeight="1">
      <c r="A343" s="122"/>
      <c r="B343" s="11"/>
      <c r="C343" s="123"/>
      <c r="D343" s="123"/>
      <c r="E343" s="123"/>
      <c r="F343" s="123"/>
      <c r="G343" s="123"/>
      <c r="H343" s="123"/>
    </row>
    <row r="344" spans="1:8" ht="12" customHeight="1">
      <c r="A344" s="122"/>
      <c r="B344" s="122"/>
      <c r="C344" s="123"/>
      <c r="D344" s="123"/>
      <c r="E344" s="123"/>
      <c r="F344" s="123"/>
      <c r="G344" s="123"/>
      <c r="H344" s="181"/>
    </row>
    <row r="345" spans="1:8" ht="12" customHeight="1">
      <c r="A345" s="122"/>
      <c r="B345" s="11"/>
      <c r="C345" s="181"/>
      <c r="D345" s="181"/>
      <c r="E345" s="181"/>
      <c r="F345" s="181"/>
      <c r="G345" s="181"/>
      <c r="H345" s="133"/>
    </row>
    <row r="346" spans="1:8" ht="12" customHeight="1">
      <c r="A346" s="122"/>
      <c r="B346" s="11"/>
      <c r="C346" s="123"/>
      <c r="D346" s="123"/>
      <c r="E346" s="123"/>
      <c r="F346" s="123"/>
      <c r="G346" s="123"/>
      <c r="H346" s="123"/>
    </row>
    <row r="347" spans="1:8" ht="12" customHeight="1">
      <c r="A347" s="122"/>
      <c r="B347" s="122"/>
      <c r="C347" s="123"/>
      <c r="D347" s="123"/>
      <c r="E347" s="123"/>
      <c r="F347" s="123"/>
      <c r="G347" s="123"/>
      <c r="H347" s="181"/>
    </row>
    <row r="348" spans="1:8" ht="12" customHeight="1">
      <c r="A348" s="122"/>
      <c r="B348" s="122"/>
      <c r="C348" s="181"/>
      <c r="D348" s="181"/>
      <c r="E348" s="181"/>
      <c r="F348" s="181"/>
      <c r="G348" s="181"/>
      <c r="H348" s="133"/>
    </row>
    <row r="349" spans="1:8" ht="12" customHeight="1">
      <c r="A349" s="122"/>
      <c r="B349" s="11"/>
      <c r="C349" s="123"/>
      <c r="D349" s="123"/>
      <c r="E349" s="123"/>
      <c r="F349" s="123"/>
      <c r="G349" s="123"/>
      <c r="H349" s="123"/>
    </row>
    <row r="350" spans="1:8" ht="12" customHeight="1">
      <c r="A350" s="122"/>
      <c r="B350" s="122"/>
      <c r="C350" s="123"/>
      <c r="D350" s="123"/>
      <c r="E350" s="123"/>
      <c r="F350" s="123"/>
      <c r="G350" s="123"/>
      <c r="H350" s="181"/>
    </row>
    <row r="351" spans="1:8" ht="12" customHeight="1">
      <c r="A351" s="122"/>
      <c r="B351" s="122"/>
      <c r="C351" s="181"/>
      <c r="D351" s="181"/>
      <c r="E351" s="181"/>
      <c r="F351" s="181"/>
      <c r="G351" s="181"/>
      <c r="H351" s="133"/>
    </row>
    <row r="352" spans="1:8" ht="12" customHeight="1">
      <c r="A352" s="122"/>
      <c r="B352" s="11"/>
      <c r="C352" s="123"/>
      <c r="D352" s="123"/>
      <c r="E352" s="123"/>
      <c r="F352" s="123"/>
      <c r="G352" s="123"/>
      <c r="H352" s="123"/>
    </row>
    <row r="353" spans="1:8" ht="12" customHeight="1">
      <c r="A353" s="122"/>
      <c r="B353" s="122"/>
      <c r="C353" s="123"/>
      <c r="D353" s="123"/>
      <c r="E353" s="123"/>
      <c r="F353" s="123"/>
      <c r="G353" s="123"/>
      <c r="H353" s="181"/>
    </row>
    <row r="354" spans="1:8" ht="12" customHeight="1">
      <c r="A354" s="122"/>
      <c r="B354" s="11"/>
      <c r="C354" s="181"/>
      <c r="D354" s="181"/>
      <c r="E354" s="181"/>
      <c r="F354" s="181"/>
      <c r="G354" s="181"/>
      <c r="H354" s="133"/>
    </row>
    <row r="355" spans="1:8" ht="12" customHeight="1">
      <c r="A355" s="122"/>
      <c r="B355" s="11"/>
      <c r="C355" s="123"/>
      <c r="D355" s="123"/>
      <c r="E355" s="123"/>
      <c r="F355" s="123"/>
      <c r="G355" s="123"/>
      <c r="H355" s="123"/>
    </row>
    <row r="356" spans="1:8" ht="12" customHeight="1">
      <c r="A356" s="122"/>
      <c r="B356" s="122"/>
      <c r="C356" s="123"/>
      <c r="D356" s="123"/>
      <c r="E356" s="123"/>
      <c r="F356" s="123"/>
      <c r="G356" s="123"/>
      <c r="H356" s="181"/>
    </row>
    <row r="357" spans="1:8" ht="12" customHeight="1">
      <c r="A357" s="122"/>
      <c r="B357" s="122"/>
      <c r="C357" s="181"/>
      <c r="D357" s="181"/>
      <c r="E357" s="181"/>
      <c r="F357" s="181"/>
      <c r="G357" s="181"/>
      <c r="H357" s="133"/>
    </row>
    <row r="358" spans="1:8" ht="12" customHeight="1">
      <c r="A358" s="122"/>
      <c r="B358" s="11"/>
      <c r="C358" s="123"/>
      <c r="D358" s="123"/>
      <c r="E358" s="123"/>
      <c r="F358" s="123"/>
      <c r="G358" s="123"/>
      <c r="H358" s="123"/>
    </row>
    <row r="359" spans="1:8" ht="12" customHeight="1">
      <c r="A359" s="122"/>
      <c r="B359" s="122"/>
      <c r="C359" s="123"/>
      <c r="D359" s="123"/>
      <c r="E359" s="123"/>
      <c r="F359" s="123"/>
      <c r="G359" s="123"/>
      <c r="H359" s="181"/>
    </row>
    <row r="360" spans="1:8" ht="12" customHeight="1">
      <c r="A360" s="122"/>
      <c r="B360" s="11"/>
      <c r="C360" s="181"/>
      <c r="D360" s="181"/>
      <c r="E360" s="181"/>
      <c r="F360" s="181"/>
      <c r="G360" s="181"/>
      <c r="H360" s="133"/>
    </row>
    <row r="361" spans="1:8" ht="12" customHeight="1">
      <c r="A361" s="122"/>
      <c r="B361" s="11"/>
      <c r="C361" s="123"/>
      <c r="D361" s="123"/>
      <c r="E361" s="123"/>
      <c r="F361" s="123"/>
      <c r="G361" s="123"/>
      <c r="H361" s="123"/>
    </row>
    <row r="362" spans="1:8" ht="12" customHeight="1">
      <c r="A362" s="122"/>
      <c r="B362" s="122"/>
      <c r="C362" s="123"/>
      <c r="D362" s="123"/>
      <c r="E362" s="123"/>
      <c r="F362" s="123"/>
      <c r="G362" s="123"/>
      <c r="H362" s="181"/>
    </row>
    <row r="363" spans="1:8" ht="12" customHeight="1">
      <c r="A363" s="122"/>
      <c r="B363" s="122"/>
      <c r="C363" s="133"/>
      <c r="D363" s="181"/>
      <c r="E363" s="181"/>
      <c r="F363" s="181"/>
      <c r="G363" s="181"/>
      <c r="H363" s="133"/>
    </row>
    <row r="364" spans="1:8" ht="12" customHeight="1">
      <c r="A364" s="122"/>
      <c r="B364" s="122"/>
      <c r="C364" s="123"/>
      <c r="D364" s="123"/>
      <c r="E364" s="123"/>
      <c r="F364" s="123"/>
      <c r="G364" s="123"/>
      <c r="H364" s="123"/>
    </row>
    <row r="365" spans="1:8" ht="12" customHeight="1">
      <c r="A365" s="122"/>
      <c r="B365" s="122"/>
      <c r="C365" s="123"/>
      <c r="D365" s="123"/>
      <c r="E365" s="123"/>
      <c r="F365" s="123"/>
      <c r="G365" s="123"/>
      <c r="H365" s="181"/>
    </row>
    <row r="366" spans="1:8" ht="12" customHeight="1">
      <c r="A366" s="122"/>
      <c r="B366" s="122"/>
      <c r="C366" s="133"/>
      <c r="D366" s="133"/>
      <c r="E366" s="181"/>
      <c r="F366" s="181"/>
      <c r="G366" s="181"/>
      <c r="H366" s="133"/>
    </row>
    <row r="367" spans="1:8" ht="12" customHeight="1">
      <c r="A367" s="122"/>
      <c r="B367" s="11"/>
      <c r="C367" s="123"/>
      <c r="D367" s="123"/>
      <c r="E367" s="123"/>
      <c r="F367" s="123"/>
      <c r="G367" s="123"/>
      <c r="H367" s="123"/>
    </row>
    <row r="368" spans="1:8" ht="12" customHeight="1">
      <c r="A368" s="122"/>
      <c r="B368" s="122"/>
      <c r="C368" s="123"/>
      <c r="D368" s="123"/>
      <c r="E368" s="123"/>
      <c r="F368" s="123"/>
      <c r="G368" s="123"/>
      <c r="H368" s="181"/>
    </row>
    <row r="369" spans="1:8" ht="12" customHeight="1">
      <c r="A369" s="122"/>
      <c r="B369" s="11"/>
      <c r="C369" s="181"/>
      <c r="D369" s="181"/>
      <c r="E369" s="181"/>
      <c r="F369" s="181"/>
      <c r="G369" s="181"/>
      <c r="H369" s="133"/>
    </row>
    <row r="370" spans="1:8" ht="12" customHeight="1">
      <c r="A370" s="122"/>
      <c r="B370" s="11"/>
      <c r="C370" s="123"/>
      <c r="D370" s="123"/>
      <c r="E370" s="123"/>
      <c r="F370" s="123"/>
      <c r="G370" s="123"/>
      <c r="H370" s="123"/>
    </row>
    <row r="371" spans="1:8" ht="12" customHeight="1">
      <c r="A371" s="122"/>
      <c r="B371" s="122"/>
      <c r="C371" s="123"/>
      <c r="D371" s="123"/>
      <c r="E371" s="123"/>
      <c r="F371" s="123"/>
      <c r="G371" s="123"/>
      <c r="H371" s="181"/>
    </row>
    <row r="372" spans="1:8" ht="12" customHeight="1">
      <c r="A372" s="122"/>
      <c r="B372" s="122"/>
      <c r="C372" s="133"/>
      <c r="D372" s="181"/>
      <c r="E372" s="181"/>
      <c r="F372" s="181"/>
      <c r="G372" s="181"/>
      <c r="H372" s="133"/>
    </row>
    <row r="373" spans="1:8" ht="12" customHeight="1">
      <c r="A373" s="122"/>
      <c r="B373" s="11"/>
      <c r="C373" s="123"/>
      <c r="D373" s="123"/>
      <c r="E373" s="123"/>
      <c r="F373" s="123"/>
      <c r="G373" s="123"/>
      <c r="H373" s="123"/>
    </row>
    <row r="374" spans="1:8" ht="12" customHeight="1">
      <c r="A374" s="122"/>
      <c r="B374" s="122"/>
      <c r="C374" s="123"/>
      <c r="D374" s="123"/>
      <c r="E374" s="123"/>
      <c r="F374" s="123"/>
      <c r="G374" s="123"/>
      <c r="H374" s="181"/>
    </row>
    <row r="375" spans="1:8" ht="12" customHeight="1">
      <c r="A375" s="122"/>
      <c r="B375" s="11"/>
      <c r="C375" s="181"/>
      <c r="D375" s="181"/>
      <c r="E375" s="181"/>
      <c r="F375" s="181"/>
      <c r="G375" s="181"/>
      <c r="H375" s="133"/>
    </row>
    <row r="376" spans="1:8" ht="12" customHeight="1">
      <c r="A376" s="122"/>
      <c r="B376" s="11"/>
      <c r="C376" s="123"/>
      <c r="D376" s="123"/>
      <c r="E376" s="123"/>
      <c r="F376" s="123"/>
      <c r="G376" s="123"/>
      <c r="H376" s="123"/>
    </row>
    <row r="377" spans="1:8" ht="12" customHeight="1">
      <c r="A377" s="122"/>
      <c r="B377" s="122"/>
      <c r="C377" s="123"/>
      <c r="D377" s="123"/>
      <c r="E377" s="123"/>
      <c r="F377" s="123"/>
      <c r="G377" s="123"/>
      <c r="H377" s="181"/>
    </row>
    <row r="378" spans="1:8" ht="12" customHeight="1">
      <c r="A378" s="122"/>
      <c r="B378" s="11"/>
      <c r="C378" s="133"/>
      <c r="D378" s="181"/>
      <c r="E378" s="181"/>
      <c r="F378" s="181"/>
      <c r="G378" s="181"/>
      <c r="H378" s="133"/>
    </row>
    <row r="379" spans="1:8" ht="12" customHeight="1">
      <c r="A379" s="122"/>
      <c r="B379" s="11"/>
      <c r="C379" s="123"/>
      <c r="D379" s="123"/>
      <c r="E379" s="123"/>
      <c r="F379" s="123"/>
      <c r="G379" s="123"/>
      <c r="H379" s="123"/>
    </row>
    <row r="380" spans="1:8" ht="12" customHeight="1">
      <c r="A380" s="122"/>
      <c r="B380" s="122"/>
      <c r="C380" s="123"/>
      <c r="D380" s="123"/>
      <c r="E380" s="123"/>
      <c r="F380" s="123"/>
      <c r="G380" s="123"/>
      <c r="H380" s="181"/>
    </row>
    <row r="381" spans="1:8" ht="12" customHeight="1">
      <c r="A381" s="122"/>
      <c r="B381" s="122"/>
      <c r="C381" s="181"/>
      <c r="D381" s="181"/>
      <c r="E381" s="181"/>
      <c r="F381" s="181"/>
      <c r="G381" s="181"/>
      <c r="H381" s="133"/>
    </row>
    <row r="382" spans="1:8" ht="12" customHeight="1">
      <c r="A382" s="122"/>
      <c r="B382" s="11"/>
      <c r="C382" s="123"/>
      <c r="D382" s="123"/>
      <c r="E382" s="123"/>
      <c r="F382" s="123"/>
      <c r="G382" s="123"/>
      <c r="H382" s="123"/>
    </row>
    <row r="383" spans="1:8" ht="12" customHeight="1">
      <c r="A383" s="122"/>
      <c r="B383" s="122"/>
      <c r="C383" s="123"/>
      <c r="D383" s="123"/>
      <c r="E383" s="123"/>
      <c r="F383" s="123"/>
      <c r="G383" s="123"/>
      <c r="H383" s="181"/>
    </row>
    <row r="384" spans="1:8" ht="12" customHeight="1">
      <c r="A384" s="122"/>
      <c r="B384" s="122"/>
      <c r="C384" s="181"/>
      <c r="D384" s="181"/>
      <c r="E384" s="181"/>
      <c r="F384" s="181"/>
      <c r="G384" s="181"/>
      <c r="H384" s="133"/>
    </row>
    <row r="385" spans="1:8" ht="12" customHeight="1">
      <c r="A385" s="122"/>
      <c r="B385" s="11"/>
      <c r="C385" s="123"/>
      <c r="D385" s="123"/>
      <c r="E385" s="123"/>
      <c r="F385" s="123"/>
      <c r="G385" s="123"/>
      <c r="H385" s="123"/>
    </row>
    <row r="386" spans="1:8" ht="12" customHeight="1">
      <c r="A386" s="122"/>
      <c r="B386" s="122"/>
      <c r="C386" s="123"/>
      <c r="D386" s="123"/>
      <c r="E386" s="123"/>
      <c r="F386" s="123"/>
      <c r="G386" s="123"/>
      <c r="H386" s="181"/>
    </row>
    <row r="387" spans="1:8" ht="12" customHeight="1">
      <c r="A387" s="122"/>
      <c r="B387" s="122"/>
      <c r="C387" s="181"/>
      <c r="D387" s="181"/>
      <c r="E387" s="181"/>
      <c r="F387" s="181"/>
      <c r="G387" s="181"/>
      <c r="H387" s="133"/>
    </row>
    <row r="388" spans="1:8" ht="12" customHeight="1">
      <c r="A388" s="122"/>
      <c r="B388" s="11"/>
      <c r="C388" s="123"/>
      <c r="D388" s="123"/>
      <c r="E388" s="123"/>
      <c r="F388" s="123"/>
      <c r="G388" s="123"/>
      <c r="H388" s="123"/>
    </row>
    <row r="389" spans="1:8" ht="12" customHeight="1">
      <c r="A389" s="122"/>
      <c r="B389" s="122"/>
      <c r="C389" s="123"/>
      <c r="D389" s="123"/>
      <c r="E389" s="123"/>
      <c r="F389" s="123"/>
      <c r="G389" s="123"/>
      <c r="H389" s="181"/>
    </row>
    <row r="390" spans="1:8" ht="12" customHeight="1">
      <c r="A390" s="122"/>
      <c r="B390" s="11"/>
      <c r="C390" s="181"/>
      <c r="D390" s="181"/>
      <c r="E390" s="181"/>
      <c r="F390" s="181"/>
      <c r="G390" s="181"/>
      <c r="H390" s="133"/>
    </row>
    <row r="391" spans="1:8" ht="12" customHeight="1">
      <c r="A391" s="122"/>
      <c r="B391" s="11"/>
      <c r="C391" s="123"/>
      <c r="D391" s="123"/>
      <c r="E391" s="123"/>
      <c r="F391" s="123"/>
      <c r="G391" s="123"/>
      <c r="H391" s="123"/>
    </row>
    <row r="392" spans="1:8" ht="12" customHeight="1">
      <c r="A392" s="122"/>
      <c r="B392" s="122"/>
      <c r="C392" s="123"/>
      <c r="D392" s="123"/>
      <c r="E392" s="123"/>
      <c r="F392" s="123"/>
      <c r="G392" s="123"/>
      <c r="H392" s="181"/>
    </row>
    <row r="393" spans="1:8" ht="12" customHeight="1">
      <c r="A393" s="122"/>
      <c r="B393" s="122"/>
      <c r="C393" s="181"/>
      <c r="D393" s="181"/>
      <c r="E393" s="181"/>
      <c r="F393" s="181"/>
      <c r="G393" s="181"/>
      <c r="H393" s="133"/>
    </row>
    <row r="394" spans="1:8" ht="12" customHeight="1">
      <c r="A394" s="122"/>
      <c r="B394" s="11"/>
      <c r="C394" s="123"/>
      <c r="D394" s="123"/>
      <c r="E394" s="123"/>
      <c r="F394" s="123"/>
      <c r="G394" s="123"/>
      <c r="H394" s="123"/>
    </row>
    <row r="395" spans="1:8" ht="12" customHeight="1">
      <c r="A395" s="122"/>
      <c r="B395" s="122"/>
      <c r="C395" s="123"/>
      <c r="D395" s="123"/>
      <c r="E395" s="123"/>
      <c r="F395" s="123"/>
      <c r="G395" s="123"/>
      <c r="H395" s="181"/>
    </row>
    <row r="396" spans="1:8" ht="12" customHeight="1">
      <c r="A396" s="122"/>
      <c r="B396" s="122"/>
      <c r="C396" s="181"/>
      <c r="D396" s="181"/>
      <c r="E396" s="181"/>
      <c r="F396" s="181"/>
      <c r="G396" s="181"/>
      <c r="H396" s="133"/>
    </row>
    <row r="397" spans="1:8" ht="12" customHeight="1">
      <c r="A397" s="122"/>
      <c r="B397" s="11"/>
      <c r="C397" s="123"/>
      <c r="D397" s="123"/>
      <c r="E397" s="123"/>
      <c r="F397" s="123"/>
      <c r="G397" s="123"/>
      <c r="H397" s="123"/>
    </row>
    <row r="398" spans="1:8" ht="12" customHeight="1">
      <c r="A398" s="122"/>
      <c r="B398" s="122"/>
      <c r="C398" s="123"/>
      <c r="D398" s="123"/>
      <c r="E398" s="123"/>
      <c r="F398" s="123"/>
      <c r="G398" s="123"/>
      <c r="H398" s="181"/>
    </row>
    <row r="399" spans="1:8" ht="12" customHeight="1">
      <c r="A399" s="122"/>
      <c r="B399" s="122"/>
      <c r="C399" s="133"/>
      <c r="D399" s="181"/>
      <c r="E399" s="181"/>
      <c r="F399" s="181"/>
      <c r="G399" s="133"/>
      <c r="H399" s="133"/>
    </row>
    <row r="400" spans="1:8" ht="12" customHeight="1">
      <c r="A400" s="122"/>
      <c r="B400" s="11"/>
      <c r="C400" s="123"/>
      <c r="D400" s="123"/>
      <c r="E400" s="123"/>
      <c r="F400" s="123"/>
      <c r="G400" s="123"/>
      <c r="H400" s="123"/>
    </row>
    <row r="401" spans="1:8" ht="12" customHeight="1">
      <c r="A401" s="122"/>
      <c r="B401" s="122"/>
      <c r="C401" s="123"/>
      <c r="D401" s="123"/>
      <c r="E401" s="123"/>
      <c r="F401" s="123"/>
      <c r="G401" s="123"/>
      <c r="H401" s="181"/>
    </row>
    <row r="402" spans="1:8" ht="12" customHeight="1">
      <c r="A402" s="122"/>
      <c r="B402" s="122"/>
      <c r="C402" s="181"/>
      <c r="D402" s="181"/>
      <c r="E402" s="181"/>
      <c r="F402" s="181"/>
      <c r="G402" s="181"/>
      <c r="H402" s="133"/>
    </row>
    <row r="403" spans="1:8" ht="12" customHeight="1">
      <c r="A403" s="122"/>
      <c r="B403" s="11"/>
      <c r="C403" s="123"/>
      <c r="D403" s="123"/>
      <c r="E403" s="123"/>
      <c r="F403" s="123"/>
      <c r="G403" s="123"/>
      <c r="H403" s="123"/>
    </row>
    <row r="404" spans="1:8" ht="12" customHeight="1">
      <c r="A404" s="122"/>
      <c r="B404" s="122"/>
      <c r="C404" s="123"/>
      <c r="D404" s="123"/>
      <c r="E404" s="123"/>
      <c r="F404" s="123"/>
      <c r="G404" s="123"/>
      <c r="H404" s="181"/>
    </row>
    <row r="405" spans="1:8" ht="12" customHeight="1">
      <c r="A405" s="122"/>
      <c r="B405" s="11"/>
      <c r="C405" s="181"/>
      <c r="D405" s="181"/>
      <c r="E405" s="181"/>
      <c r="F405" s="181"/>
      <c r="G405" s="181"/>
      <c r="H405" s="133"/>
    </row>
    <row r="406" spans="1:8" ht="12" customHeight="1">
      <c r="A406" s="122"/>
      <c r="B406" s="11"/>
      <c r="C406" s="123"/>
      <c r="D406" s="123"/>
      <c r="E406" s="123"/>
      <c r="F406" s="123"/>
      <c r="G406" s="123"/>
      <c r="H406" s="123"/>
    </row>
    <row r="407" spans="1:8" ht="12" customHeight="1">
      <c r="A407" s="122"/>
      <c r="B407" s="122"/>
      <c r="C407" s="123"/>
      <c r="D407" s="123"/>
      <c r="E407" s="123"/>
      <c r="F407" s="123"/>
      <c r="G407" s="123"/>
      <c r="H407" s="181"/>
    </row>
    <row r="408" spans="1:8" ht="12" customHeight="1">
      <c r="A408" s="122"/>
      <c r="B408" s="122"/>
      <c r="C408" s="181"/>
      <c r="D408" s="181"/>
      <c r="E408" s="181"/>
      <c r="F408" s="181"/>
      <c r="G408" s="181"/>
      <c r="H408" s="133"/>
    </row>
    <row r="409" spans="1:8" ht="12" customHeight="1">
      <c r="A409" s="122"/>
      <c r="B409" s="11"/>
      <c r="C409" s="123"/>
      <c r="D409" s="123"/>
      <c r="E409" s="123"/>
      <c r="F409" s="123"/>
      <c r="G409" s="123"/>
      <c r="H409" s="123"/>
    </row>
    <row r="410" spans="1:8" ht="12" customHeight="1">
      <c r="A410" s="122"/>
      <c r="B410" s="122"/>
      <c r="C410" s="123"/>
      <c r="D410" s="123"/>
      <c r="E410" s="123"/>
      <c r="F410" s="123"/>
      <c r="G410" s="123"/>
      <c r="H410" s="181"/>
    </row>
    <row r="411" spans="1:8" ht="12" customHeight="1">
      <c r="A411" s="122"/>
      <c r="B411" s="122"/>
      <c r="C411" s="133"/>
      <c r="D411" s="181"/>
      <c r="E411" s="181"/>
      <c r="F411" s="181"/>
      <c r="G411" s="181"/>
      <c r="H411" s="133"/>
    </row>
    <row r="412" spans="1:8" ht="12" customHeight="1">
      <c r="A412" s="122"/>
      <c r="B412" s="11"/>
      <c r="C412" s="123"/>
      <c r="D412" s="123"/>
      <c r="E412" s="123"/>
      <c r="F412" s="123"/>
      <c r="G412" s="123"/>
      <c r="H412" s="123"/>
    </row>
    <row r="413" spans="1:8" ht="12" customHeight="1">
      <c r="A413" s="122"/>
      <c r="B413" s="122"/>
      <c r="C413" s="123"/>
      <c r="D413" s="123"/>
      <c r="E413" s="123"/>
      <c r="F413" s="123"/>
      <c r="G413" s="123"/>
      <c r="H413" s="181"/>
    </row>
    <row r="414" spans="1:8" ht="12" customHeight="1">
      <c r="A414" s="122"/>
      <c r="B414" s="122"/>
      <c r="C414" s="181"/>
      <c r="D414" s="181"/>
      <c r="E414" s="181"/>
      <c r="F414" s="181"/>
      <c r="G414" s="181"/>
      <c r="H414" s="133"/>
    </row>
    <row r="415" spans="1:8" ht="12" customHeight="1">
      <c r="A415" s="122"/>
      <c r="B415" s="11"/>
      <c r="C415" s="123"/>
      <c r="D415" s="123"/>
      <c r="E415" s="123"/>
      <c r="F415" s="123"/>
      <c r="G415" s="123"/>
      <c r="H415" s="123"/>
    </row>
    <row r="416" spans="1:8" ht="12" customHeight="1">
      <c r="A416" s="122"/>
      <c r="B416" s="122"/>
      <c r="C416" s="123"/>
      <c r="D416" s="123"/>
      <c r="E416" s="123"/>
      <c r="F416" s="123"/>
      <c r="G416" s="123"/>
      <c r="H416" s="181"/>
    </row>
    <row r="417" spans="1:8" ht="12" customHeight="1">
      <c r="A417" s="122"/>
      <c r="B417" s="122"/>
      <c r="C417" s="181"/>
      <c r="D417" s="181"/>
      <c r="E417" s="181"/>
      <c r="F417" s="181"/>
      <c r="G417" s="181"/>
      <c r="H417" s="133"/>
    </row>
    <row r="418" spans="1:8" ht="12" customHeight="1">
      <c r="A418" s="122"/>
      <c r="B418" s="122"/>
      <c r="C418" s="123"/>
      <c r="D418" s="123"/>
      <c r="E418" s="123"/>
      <c r="F418" s="123"/>
      <c r="G418" s="123"/>
      <c r="H418" s="123"/>
    </row>
    <row r="419" spans="1:8" ht="12" customHeight="1">
      <c r="A419" s="122"/>
      <c r="B419" s="122"/>
      <c r="C419" s="123"/>
      <c r="D419" s="123"/>
      <c r="E419" s="123"/>
      <c r="F419" s="123"/>
      <c r="G419" s="123"/>
      <c r="H419" s="181"/>
    </row>
    <row r="420" spans="1:8" ht="12" customHeight="1">
      <c r="A420" s="122"/>
      <c r="B420" s="122"/>
      <c r="C420" s="181"/>
      <c r="D420" s="181"/>
      <c r="E420" s="181"/>
      <c r="F420" s="181"/>
      <c r="G420" s="181"/>
      <c r="H420" s="133"/>
    </row>
    <row r="421" spans="1:8" ht="12" customHeight="1">
      <c r="A421" s="122"/>
      <c r="B421" s="11"/>
      <c r="C421" s="123"/>
      <c r="D421" s="123"/>
      <c r="E421" s="123"/>
      <c r="F421" s="123"/>
      <c r="G421" s="123"/>
      <c r="H421" s="123"/>
    </row>
    <row r="422" spans="1:8" ht="12" customHeight="1">
      <c r="A422" s="122"/>
      <c r="B422" s="122"/>
      <c r="C422" s="123"/>
      <c r="D422" s="123"/>
      <c r="E422" s="123"/>
      <c r="F422" s="123"/>
      <c r="G422" s="123"/>
      <c r="H422" s="181"/>
    </row>
    <row r="423" spans="1:8" ht="12" customHeight="1">
      <c r="A423" s="122"/>
      <c r="B423" s="122"/>
      <c r="C423" s="181"/>
      <c r="D423" s="181"/>
      <c r="E423" s="181"/>
      <c r="F423" s="181"/>
      <c r="G423" s="181"/>
      <c r="H423" s="133"/>
    </row>
    <row r="424" spans="1:8" ht="12" customHeight="1">
      <c r="A424" s="122"/>
      <c r="B424" s="11"/>
      <c r="C424" s="123"/>
      <c r="D424" s="123"/>
      <c r="E424" s="123"/>
      <c r="F424" s="123"/>
      <c r="G424" s="123"/>
      <c r="H424" s="123"/>
    </row>
    <row r="425" spans="1:8" ht="12" customHeight="1">
      <c r="A425" s="122"/>
      <c r="B425" s="122"/>
      <c r="C425" s="123"/>
      <c r="D425" s="123"/>
      <c r="E425" s="123"/>
      <c r="F425" s="123"/>
      <c r="G425" s="123"/>
      <c r="H425" s="123"/>
    </row>
    <row r="426" spans="1:8" ht="12" customHeight="1">
      <c r="A426" s="122"/>
      <c r="B426" s="122"/>
      <c r="C426" s="133"/>
      <c r="D426" s="181"/>
      <c r="E426" s="181"/>
      <c r="F426" s="181"/>
      <c r="G426" s="133"/>
      <c r="H426" s="133"/>
    </row>
    <row r="427" spans="1:8" ht="12" customHeight="1">
      <c r="A427" s="122"/>
      <c r="B427" s="11"/>
      <c r="C427" s="123"/>
      <c r="D427" s="123"/>
      <c r="E427" s="123"/>
      <c r="F427" s="123"/>
      <c r="G427" s="123"/>
      <c r="H427" s="123"/>
    </row>
    <row r="428" spans="1:8" ht="12" customHeight="1">
      <c r="A428" s="122"/>
      <c r="B428" s="122"/>
      <c r="C428" s="123"/>
      <c r="D428" s="123"/>
      <c r="E428" s="123"/>
      <c r="F428" s="123"/>
      <c r="G428" s="123"/>
      <c r="H428" s="181"/>
    </row>
    <row r="429" spans="1:8" ht="12" customHeight="1">
      <c r="A429" s="122"/>
      <c r="B429" s="11"/>
      <c r="C429" s="181"/>
      <c r="D429" s="181"/>
      <c r="E429" s="181"/>
      <c r="F429" s="181"/>
      <c r="G429" s="181"/>
      <c r="H429" s="133"/>
    </row>
    <row r="430" spans="1:8" ht="12" customHeight="1">
      <c r="A430" s="122"/>
      <c r="B430" s="11"/>
      <c r="C430" s="123"/>
      <c r="D430" s="123"/>
      <c r="E430" s="123"/>
      <c r="F430" s="123"/>
      <c r="G430" s="123"/>
      <c r="H430" s="123"/>
    </row>
    <row r="431" spans="1:8" ht="12" customHeight="1">
      <c r="A431" s="122"/>
      <c r="B431" s="122"/>
      <c r="C431" s="123"/>
      <c r="D431" s="123"/>
      <c r="E431" s="123"/>
      <c r="F431" s="123"/>
      <c r="G431" s="123"/>
      <c r="H431" s="181"/>
    </row>
    <row r="432" spans="1:8" ht="12" customHeight="1">
      <c r="A432" s="122"/>
      <c r="B432" s="122"/>
      <c r="C432" s="181"/>
      <c r="D432" s="181"/>
      <c r="E432" s="181"/>
      <c r="F432" s="181"/>
      <c r="G432" s="181"/>
      <c r="H432" s="133"/>
    </row>
    <row r="433" spans="1:8" ht="12" customHeight="1">
      <c r="A433" s="122"/>
      <c r="B433" s="11"/>
      <c r="C433" s="123"/>
      <c r="D433" s="123"/>
      <c r="E433" s="123"/>
      <c r="F433" s="123"/>
      <c r="G433" s="123"/>
      <c r="H433" s="123"/>
    </row>
    <row r="434" spans="1:8" ht="12" customHeight="1">
      <c r="A434" s="122"/>
      <c r="B434" s="122"/>
      <c r="C434" s="123"/>
      <c r="D434" s="123"/>
      <c r="E434" s="123"/>
      <c r="F434" s="123"/>
      <c r="G434" s="123"/>
      <c r="H434" s="181"/>
    </row>
    <row r="435" spans="1:8" ht="12" customHeight="1">
      <c r="A435" s="122"/>
      <c r="B435" s="122"/>
      <c r="C435" s="133"/>
      <c r="D435" s="181"/>
      <c r="E435" s="181"/>
      <c r="F435" s="181"/>
      <c r="G435" s="133"/>
      <c r="H435" s="133"/>
    </row>
    <row r="436" spans="1:8" ht="12" customHeight="1">
      <c r="A436" s="122"/>
      <c r="B436" s="11"/>
      <c r="C436" s="123"/>
      <c r="D436" s="123"/>
      <c r="E436" s="123"/>
      <c r="F436" s="123"/>
      <c r="G436" s="123"/>
      <c r="H436" s="123"/>
    </row>
    <row r="437" spans="1:8" ht="12" customHeight="1">
      <c r="A437" s="122"/>
      <c r="B437" s="122"/>
      <c r="C437" s="123"/>
      <c r="D437" s="123"/>
      <c r="E437" s="123"/>
      <c r="F437" s="123"/>
      <c r="G437" s="123"/>
      <c r="H437" s="181"/>
    </row>
    <row r="438" spans="1:8" ht="12" customHeight="1">
      <c r="A438" s="122"/>
      <c r="B438" s="122"/>
      <c r="C438" s="181"/>
      <c r="D438" s="181"/>
      <c r="E438" s="181"/>
      <c r="F438" s="181"/>
      <c r="G438" s="181"/>
      <c r="H438" s="133"/>
    </row>
    <row r="439" spans="1:8" ht="12" customHeight="1">
      <c r="A439" s="122"/>
      <c r="B439" s="11"/>
      <c r="C439" s="123"/>
      <c r="D439" s="123"/>
      <c r="E439" s="123"/>
      <c r="F439" s="123"/>
      <c r="G439" s="123"/>
      <c r="H439" s="123"/>
    </row>
    <row r="440" spans="1:8" ht="12" customHeight="1">
      <c r="A440" s="122"/>
      <c r="B440" s="122"/>
      <c r="C440" s="123"/>
      <c r="D440" s="123"/>
      <c r="E440" s="123"/>
      <c r="F440" s="123"/>
      <c r="G440" s="123"/>
      <c r="H440" s="181"/>
    </row>
    <row r="441" spans="1:8" ht="12" customHeight="1">
      <c r="A441" s="122"/>
      <c r="B441" s="122"/>
      <c r="C441" s="181"/>
      <c r="D441" s="181"/>
      <c r="E441" s="181"/>
      <c r="F441" s="181"/>
      <c r="G441" s="181"/>
      <c r="H441" s="133"/>
    </row>
    <row r="442" spans="1:8" ht="12" customHeight="1">
      <c r="A442" s="122"/>
      <c r="B442" s="11"/>
      <c r="C442" s="123"/>
      <c r="D442" s="123"/>
      <c r="E442" s="123"/>
      <c r="F442" s="123"/>
      <c r="G442" s="123"/>
      <c r="H442" s="123"/>
    </row>
    <row r="443" spans="1:8" ht="12" customHeight="1">
      <c r="A443" s="122"/>
      <c r="B443" s="122"/>
      <c r="C443" s="123"/>
      <c r="D443" s="123"/>
      <c r="E443" s="123"/>
      <c r="F443" s="123"/>
      <c r="G443" s="123"/>
      <c r="H443" s="181"/>
    </row>
    <row r="444" spans="1:8" ht="12" customHeight="1">
      <c r="A444" s="122"/>
      <c r="B444" s="122"/>
      <c r="C444" s="181"/>
      <c r="D444" s="181"/>
      <c r="E444" s="181"/>
      <c r="F444" s="181"/>
      <c r="G444" s="181"/>
      <c r="H444" s="133"/>
    </row>
    <row r="445" spans="1:8" ht="12" customHeight="1">
      <c r="A445" s="122"/>
      <c r="B445" s="11"/>
      <c r="C445" s="123"/>
      <c r="D445" s="123"/>
      <c r="E445" s="123"/>
      <c r="F445" s="123"/>
      <c r="G445" s="123"/>
      <c r="H445" s="123"/>
    </row>
    <row r="446" spans="1:8" ht="12" customHeight="1">
      <c r="A446" s="122"/>
      <c r="B446" s="122"/>
      <c r="C446" s="123"/>
      <c r="D446" s="123"/>
      <c r="E446" s="123"/>
      <c r="F446" s="123"/>
      <c r="G446" s="123"/>
      <c r="H446" s="181"/>
    </row>
    <row r="447" spans="1:8" ht="12" customHeight="1">
      <c r="A447" s="122"/>
      <c r="B447" s="122"/>
      <c r="C447" s="133"/>
      <c r="D447" s="133"/>
      <c r="E447" s="181"/>
      <c r="F447" s="181"/>
      <c r="G447" s="181"/>
      <c r="H447" s="133"/>
    </row>
    <row r="448" spans="1:8" ht="12" customHeight="1">
      <c r="A448" s="122"/>
      <c r="B448" s="11"/>
      <c r="C448" s="123"/>
      <c r="D448" s="123"/>
      <c r="E448" s="123"/>
      <c r="F448" s="123"/>
      <c r="G448" s="123"/>
      <c r="H448" s="123"/>
    </row>
    <row r="449" spans="1:8" ht="12" customHeight="1">
      <c r="A449" s="122"/>
      <c r="B449" s="122"/>
      <c r="C449" s="123"/>
      <c r="D449" s="123"/>
      <c r="E449" s="123"/>
      <c r="F449" s="123"/>
      <c r="G449" s="123"/>
      <c r="H449" s="181"/>
    </row>
    <row r="450" spans="1:8" ht="12" customHeight="1">
      <c r="A450" s="122"/>
      <c r="B450" s="122"/>
      <c r="C450" s="181"/>
      <c r="D450" s="181"/>
      <c r="E450" s="181"/>
      <c r="F450" s="181"/>
      <c r="G450" s="181"/>
      <c r="H450" s="133"/>
    </row>
    <row r="451" spans="1:8" ht="12" customHeight="1">
      <c r="A451" s="122"/>
      <c r="B451" s="11"/>
      <c r="C451" s="123"/>
      <c r="D451" s="123"/>
      <c r="E451" s="123"/>
      <c r="F451" s="123"/>
      <c r="G451" s="123"/>
      <c r="H451" s="123"/>
    </row>
    <row r="452" spans="1:8" ht="12" customHeight="1">
      <c r="A452" s="122"/>
      <c r="B452" s="122"/>
      <c r="C452" s="123"/>
      <c r="D452" s="123"/>
      <c r="E452" s="123"/>
      <c r="F452" s="123"/>
      <c r="G452" s="123"/>
      <c r="H452" s="181"/>
    </row>
    <row r="453" spans="1:8" ht="12" customHeight="1">
      <c r="A453" s="122"/>
      <c r="B453" s="122"/>
      <c r="C453" s="181"/>
      <c r="D453" s="181"/>
      <c r="E453" s="181"/>
      <c r="F453" s="181"/>
      <c r="G453" s="181"/>
      <c r="H453" s="133"/>
    </row>
    <row r="454" spans="1:8" ht="12" customHeight="1">
      <c r="A454" s="122"/>
      <c r="B454" s="11"/>
      <c r="C454" s="123"/>
      <c r="D454" s="123"/>
      <c r="E454" s="123"/>
      <c r="F454" s="123"/>
      <c r="G454" s="123"/>
      <c r="H454" s="123"/>
    </row>
    <row r="455" spans="1:8" ht="12" customHeight="1">
      <c r="A455" s="122"/>
      <c r="B455" s="122"/>
      <c r="C455" s="123"/>
      <c r="D455" s="123"/>
      <c r="E455" s="123"/>
      <c r="F455" s="123"/>
      <c r="G455" s="123"/>
      <c r="H455" s="181"/>
    </row>
    <row r="456" spans="1:8" ht="12" customHeight="1">
      <c r="A456" s="122"/>
      <c r="B456" s="122"/>
      <c r="C456" s="181"/>
      <c r="D456" s="181"/>
      <c r="E456" s="181"/>
      <c r="F456" s="181"/>
      <c r="G456" s="181"/>
      <c r="H456" s="133"/>
    </row>
    <row r="457" spans="1:8" ht="12" customHeight="1">
      <c r="A457" s="122"/>
      <c r="B457" s="11"/>
      <c r="C457" s="123"/>
      <c r="D457" s="123"/>
      <c r="E457" s="123"/>
      <c r="F457" s="123"/>
      <c r="G457" s="123"/>
      <c r="H457" s="123"/>
    </row>
    <row r="458" spans="1:8" ht="12" customHeight="1">
      <c r="A458" s="122"/>
      <c r="B458" s="122"/>
      <c r="C458" s="123"/>
      <c r="D458" s="123"/>
      <c r="E458" s="123"/>
      <c r="F458" s="123"/>
      <c r="G458" s="123"/>
      <c r="H458" s="181"/>
    </row>
    <row r="459" spans="1:8" ht="12" customHeight="1">
      <c r="A459" s="122"/>
      <c r="B459" s="122"/>
      <c r="C459" s="133"/>
      <c r="D459" s="181"/>
      <c r="E459" s="181"/>
      <c r="F459" s="181"/>
      <c r="G459" s="181"/>
      <c r="H459" s="133"/>
    </row>
    <row r="460" spans="1:8" ht="12" customHeight="1">
      <c r="A460" s="122"/>
      <c r="B460" s="11"/>
      <c r="C460" s="123"/>
      <c r="D460" s="123"/>
      <c r="E460" s="123"/>
      <c r="F460" s="123"/>
      <c r="G460" s="123"/>
      <c r="H460" s="123"/>
    </row>
    <row r="461" spans="1:8" ht="12" customHeight="1">
      <c r="A461" s="122"/>
      <c r="B461" s="122"/>
      <c r="C461" s="123"/>
      <c r="D461" s="123"/>
      <c r="E461" s="123"/>
      <c r="F461" s="123"/>
      <c r="G461" s="123"/>
      <c r="H461" s="181"/>
    </row>
    <row r="462" spans="1:8" ht="12" customHeight="1">
      <c r="A462" s="122"/>
      <c r="B462" s="122"/>
      <c r="C462" s="181"/>
      <c r="D462" s="181"/>
      <c r="E462" s="181"/>
      <c r="F462" s="181"/>
      <c r="G462" s="181"/>
      <c r="H462" s="133"/>
    </row>
    <row r="463" spans="1:8" ht="12" customHeight="1">
      <c r="A463" s="122"/>
      <c r="B463" s="11"/>
      <c r="C463" s="123"/>
      <c r="D463" s="123"/>
      <c r="E463" s="123"/>
      <c r="F463" s="123"/>
      <c r="G463" s="123"/>
      <c r="H463" s="123"/>
    </row>
    <row r="464" spans="1:8" ht="12" customHeight="1">
      <c r="A464" s="122"/>
      <c r="B464" s="122"/>
      <c r="C464" s="123"/>
      <c r="D464" s="123"/>
      <c r="E464" s="123"/>
      <c r="F464" s="123"/>
      <c r="G464" s="123"/>
      <c r="H464" s="123"/>
    </row>
    <row r="465" spans="1:8" ht="12" customHeight="1">
      <c r="A465" s="122"/>
      <c r="B465" s="122"/>
      <c r="C465" s="181"/>
      <c r="D465" s="181"/>
      <c r="E465" s="181"/>
      <c r="F465" s="181"/>
      <c r="G465" s="133"/>
      <c r="H465" s="133"/>
    </row>
    <row r="466" spans="1:8" ht="12" customHeight="1">
      <c r="A466" s="122"/>
      <c r="B466" s="11"/>
      <c r="C466" s="123"/>
      <c r="D466" s="123"/>
      <c r="E466" s="123"/>
      <c r="F466" s="123"/>
      <c r="G466" s="123"/>
      <c r="H466" s="123"/>
    </row>
    <row r="467" spans="1:8" ht="12" customHeight="1">
      <c r="A467" s="122"/>
      <c r="B467" s="122"/>
      <c r="C467" s="123"/>
      <c r="D467" s="123"/>
      <c r="E467" s="123"/>
      <c r="F467" s="123"/>
      <c r="G467" s="123"/>
      <c r="H467" s="181"/>
    </row>
    <row r="468" spans="1:8" ht="12" customHeight="1">
      <c r="A468" s="122"/>
      <c r="B468" s="122"/>
      <c r="C468" s="133"/>
      <c r="D468" s="181"/>
      <c r="E468" s="181"/>
      <c r="F468" s="181"/>
      <c r="G468" s="181"/>
      <c r="H468" s="133"/>
    </row>
    <row r="469" spans="1:8" ht="12" customHeight="1">
      <c r="A469" s="122"/>
      <c r="B469" s="11"/>
      <c r="C469" s="123"/>
      <c r="D469" s="123"/>
      <c r="E469" s="123"/>
      <c r="F469" s="123"/>
      <c r="G469" s="123"/>
      <c r="H469" s="123"/>
    </row>
    <row r="470" spans="1:8" ht="12" customHeight="1">
      <c r="A470" s="122"/>
      <c r="B470" s="122"/>
      <c r="C470" s="123"/>
      <c r="D470" s="123"/>
      <c r="E470" s="123"/>
      <c r="F470" s="123"/>
      <c r="G470" s="123"/>
      <c r="H470" s="181"/>
    </row>
    <row r="471" spans="1:8" ht="12" customHeight="1">
      <c r="A471" s="122"/>
      <c r="B471" s="122"/>
      <c r="C471" s="181"/>
      <c r="D471" s="181"/>
      <c r="E471" s="181"/>
      <c r="F471" s="181"/>
      <c r="G471" s="181"/>
      <c r="H471" s="133"/>
    </row>
    <row r="472" spans="1:8" ht="12" customHeight="1">
      <c r="A472" s="122"/>
      <c r="B472" s="11"/>
      <c r="C472" s="123"/>
      <c r="D472" s="123"/>
      <c r="E472" s="123"/>
      <c r="F472" s="123"/>
      <c r="G472" s="123"/>
      <c r="H472" s="123"/>
    </row>
    <row r="473" spans="1:8" ht="12" customHeight="1">
      <c r="A473" s="122"/>
      <c r="B473" s="122"/>
      <c r="C473" s="123"/>
      <c r="D473" s="123"/>
      <c r="E473" s="123"/>
      <c r="F473" s="123"/>
      <c r="G473" s="123"/>
      <c r="H473" s="181"/>
    </row>
    <row r="474" spans="1:8" ht="12" customHeight="1">
      <c r="A474" s="122"/>
      <c r="B474" s="122"/>
      <c r="C474" s="181"/>
      <c r="D474" s="181"/>
      <c r="E474" s="181"/>
      <c r="F474" s="181"/>
      <c r="G474" s="181"/>
      <c r="H474" s="133"/>
    </row>
    <row r="475" spans="1:8" ht="12" customHeight="1">
      <c r="A475" s="122"/>
      <c r="B475" s="11"/>
      <c r="C475" s="123"/>
      <c r="D475" s="123"/>
      <c r="E475" s="123"/>
      <c r="F475" s="123"/>
      <c r="G475" s="123"/>
      <c r="H475" s="123"/>
    </row>
    <row r="476" spans="1:8" ht="12" customHeight="1">
      <c r="A476" s="122"/>
      <c r="B476" s="122"/>
      <c r="C476" s="123"/>
      <c r="D476" s="123"/>
      <c r="E476" s="123"/>
      <c r="F476" s="123"/>
      <c r="G476" s="123"/>
      <c r="H476" s="181"/>
    </row>
    <row r="477" spans="1:8" ht="12" customHeight="1">
      <c r="A477" s="122"/>
      <c r="B477" s="122"/>
      <c r="C477" s="181"/>
      <c r="D477" s="181"/>
      <c r="E477" s="181"/>
      <c r="F477" s="181"/>
      <c r="G477" s="181"/>
      <c r="H477" s="133"/>
    </row>
    <row r="478" spans="1:8" ht="12" customHeight="1">
      <c r="A478" s="122"/>
      <c r="B478" s="11"/>
      <c r="C478" s="123"/>
      <c r="D478" s="123"/>
      <c r="E478" s="123"/>
      <c r="F478" s="123"/>
      <c r="G478" s="123"/>
      <c r="H478" s="123"/>
    </row>
    <row r="479" spans="1:8" ht="12" customHeight="1">
      <c r="A479" s="122"/>
      <c r="B479" s="122"/>
      <c r="C479" s="123"/>
      <c r="D479" s="123"/>
      <c r="E479" s="123"/>
      <c r="F479" s="123"/>
      <c r="G479" s="123"/>
      <c r="H479" s="123"/>
    </row>
    <row r="480" spans="1:8" ht="12" customHeight="1">
      <c r="A480" s="122"/>
      <c r="B480" s="122"/>
      <c r="C480" s="181"/>
      <c r="D480" s="181"/>
      <c r="E480" s="181"/>
      <c r="F480" s="181"/>
      <c r="G480" s="133"/>
      <c r="H480" s="133"/>
    </row>
    <row r="481" spans="1:8" ht="12" customHeight="1">
      <c r="A481" s="122"/>
      <c r="B481" s="11"/>
      <c r="C481" s="123"/>
      <c r="D481" s="123"/>
      <c r="E481" s="123"/>
      <c r="F481" s="123"/>
      <c r="G481" s="123"/>
      <c r="H481" s="123"/>
    </row>
    <row r="482" spans="1:8" ht="12" customHeight="1">
      <c r="A482" s="122"/>
      <c r="B482" s="122"/>
      <c r="C482" s="123"/>
      <c r="D482" s="123"/>
      <c r="E482" s="123"/>
      <c r="F482" s="123"/>
      <c r="G482" s="123"/>
      <c r="H482" s="181"/>
    </row>
    <row r="483" spans="1:8" ht="12" customHeight="1">
      <c r="A483" s="122"/>
      <c r="B483" s="122"/>
      <c r="C483" s="181"/>
      <c r="D483" s="181"/>
      <c r="E483" s="181"/>
      <c r="F483" s="181"/>
      <c r="G483" s="181"/>
      <c r="H483" s="133"/>
    </row>
    <row r="484" spans="1:8" ht="12" customHeight="1">
      <c r="A484" s="122"/>
      <c r="B484" s="11"/>
      <c r="C484" s="123"/>
      <c r="D484" s="123"/>
      <c r="E484" s="123"/>
      <c r="F484" s="123"/>
      <c r="G484" s="123"/>
      <c r="H484" s="123"/>
    </row>
    <row r="485" spans="1:8" ht="12" customHeight="1">
      <c r="A485" s="122"/>
      <c r="B485" s="122"/>
      <c r="C485" s="123"/>
      <c r="D485" s="123"/>
      <c r="E485" s="123"/>
      <c r="F485" s="123"/>
      <c r="G485" s="123"/>
      <c r="H485" s="181"/>
    </row>
    <row r="486" spans="1:8" ht="12" customHeight="1">
      <c r="A486" s="122"/>
      <c r="B486" s="11"/>
      <c r="C486" s="181"/>
      <c r="D486" s="181"/>
      <c r="E486" s="181"/>
      <c r="F486" s="181"/>
      <c r="G486" s="181"/>
      <c r="H486" s="133"/>
    </row>
    <row r="487" spans="1:8" ht="12" customHeight="1">
      <c r="A487" s="122"/>
      <c r="B487" s="11"/>
      <c r="C487" s="123"/>
      <c r="D487" s="123"/>
      <c r="E487" s="123"/>
      <c r="F487" s="123"/>
      <c r="G487" s="123"/>
      <c r="H487" s="123"/>
    </row>
    <row r="488" spans="1:8" ht="12" customHeight="1">
      <c r="A488" s="122"/>
      <c r="B488" s="122"/>
      <c r="C488" s="123"/>
      <c r="D488" s="123"/>
      <c r="E488" s="123"/>
      <c r="F488" s="123"/>
      <c r="G488" s="123"/>
      <c r="H488" s="181"/>
    </row>
    <row r="489" spans="1:8" ht="12" customHeight="1">
      <c r="A489" s="122"/>
      <c r="B489" s="122"/>
      <c r="C489" s="181"/>
      <c r="D489" s="181"/>
      <c r="E489" s="181"/>
      <c r="F489" s="181"/>
      <c r="G489" s="181"/>
      <c r="H489" s="133"/>
    </row>
    <row r="490" spans="1:8" ht="12" customHeight="1">
      <c r="A490" s="122"/>
      <c r="B490" s="11"/>
      <c r="C490" s="123"/>
      <c r="D490" s="123"/>
      <c r="E490" s="123"/>
      <c r="F490" s="123"/>
      <c r="G490" s="123"/>
      <c r="H490" s="123"/>
    </row>
    <row r="491" spans="1:8" ht="12" customHeight="1">
      <c r="A491" s="122"/>
      <c r="B491" s="122"/>
      <c r="C491" s="123"/>
      <c r="D491" s="123"/>
      <c r="E491" s="123"/>
      <c r="F491" s="123"/>
      <c r="G491" s="123"/>
      <c r="H491" s="181"/>
    </row>
    <row r="492" spans="1:8" ht="12" customHeight="1">
      <c r="A492" s="122"/>
      <c r="B492" s="122"/>
      <c r="C492" s="181"/>
      <c r="D492" s="181"/>
      <c r="E492" s="181"/>
      <c r="F492" s="181"/>
      <c r="G492" s="181"/>
      <c r="H492" s="133"/>
    </row>
    <row r="493" spans="1:8" ht="12" customHeight="1">
      <c r="A493" s="122"/>
      <c r="B493" s="11"/>
      <c r="C493" s="123"/>
      <c r="D493" s="123"/>
      <c r="E493" s="123"/>
      <c r="F493" s="123"/>
      <c r="G493" s="123"/>
      <c r="H493" s="123"/>
    </row>
    <row r="494" spans="1:8" ht="12" customHeight="1">
      <c r="A494" s="122"/>
      <c r="B494" s="122"/>
      <c r="C494" s="123"/>
      <c r="D494" s="123"/>
      <c r="E494" s="123"/>
      <c r="F494" s="123"/>
      <c r="G494" s="123"/>
      <c r="H494" s="181"/>
    </row>
    <row r="495" spans="1:8" ht="12" customHeight="1">
      <c r="A495" s="122"/>
      <c r="B495" s="122"/>
      <c r="C495" s="181"/>
      <c r="D495" s="181"/>
      <c r="E495" s="181"/>
      <c r="F495" s="181"/>
      <c r="G495" s="181"/>
      <c r="H495" s="133"/>
    </row>
    <row r="496" spans="1:8" ht="12" customHeight="1">
      <c r="A496" s="122"/>
      <c r="B496" s="11"/>
      <c r="C496" s="123"/>
      <c r="D496" s="123"/>
      <c r="E496" s="123"/>
      <c r="F496" s="123"/>
      <c r="G496" s="123"/>
      <c r="H496" s="123"/>
    </row>
    <row r="497" spans="1:8" ht="12" customHeight="1">
      <c r="A497" s="122"/>
      <c r="B497" s="122"/>
      <c r="C497" s="123"/>
      <c r="D497" s="123"/>
      <c r="E497" s="123"/>
      <c r="F497" s="123"/>
      <c r="G497" s="123"/>
      <c r="H497" s="181"/>
    </row>
    <row r="498" spans="1:8" ht="12" customHeight="1">
      <c r="A498" s="122"/>
      <c r="B498" s="122"/>
      <c r="C498" s="133"/>
      <c r="D498" s="181"/>
      <c r="E498" s="181"/>
      <c r="F498" s="181"/>
      <c r="G498" s="181"/>
      <c r="H498" s="133"/>
    </row>
    <row r="499" spans="1:8" ht="12" customHeight="1">
      <c r="A499" s="122"/>
      <c r="B499" s="11"/>
      <c r="C499" s="123"/>
      <c r="D499" s="123"/>
      <c r="E499" s="123"/>
      <c r="F499" s="123"/>
      <c r="G499" s="123"/>
      <c r="H499" s="123"/>
    </row>
    <row r="500" spans="1:8" ht="12" customHeight="1">
      <c r="A500" s="122"/>
      <c r="B500" s="122"/>
      <c r="C500" s="123"/>
      <c r="D500" s="123"/>
      <c r="E500" s="123"/>
      <c r="F500" s="123"/>
      <c r="G500" s="123"/>
      <c r="H500" s="181"/>
    </row>
    <row r="501" spans="1:8" ht="12" customHeight="1">
      <c r="A501" s="122"/>
      <c r="B501" s="11"/>
      <c r="C501" s="181"/>
      <c r="D501" s="181"/>
      <c r="E501" s="181"/>
      <c r="F501" s="181"/>
      <c r="G501" s="181"/>
      <c r="H501" s="133"/>
    </row>
    <row r="502" spans="1:8" ht="12" customHeight="1">
      <c r="A502" s="122"/>
      <c r="B502" s="11"/>
      <c r="C502" s="123"/>
      <c r="D502" s="123"/>
      <c r="E502" s="123"/>
      <c r="F502" s="123"/>
      <c r="G502" s="123"/>
      <c r="H502" s="123"/>
    </row>
    <row r="503" spans="1:8" ht="12" customHeight="1">
      <c r="A503" s="122"/>
      <c r="B503" s="122"/>
      <c r="C503" s="123"/>
      <c r="D503" s="123"/>
      <c r="E503" s="123"/>
      <c r="F503" s="123"/>
      <c r="G503" s="123"/>
      <c r="H503" s="181"/>
    </row>
    <row r="504" spans="1:8" ht="12" customHeight="1">
      <c r="A504" s="122"/>
      <c r="B504" s="11"/>
      <c r="C504" s="181"/>
      <c r="D504" s="181"/>
      <c r="E504" s="181"/>
      <c r="F504" s="181"/>
      <c r="G504" s="181"/>
      <c r="H504" s="133"/>
    </row>
    <row r="505" spans="1:8" ht="12" customHeight="1">
      <c r="A505" s="122"/>
      <c r="B505" s="11"/>
      <c r="C505" s="123"/>
      <c r="D505" s="123"/>
      <c r="E505" s="123"/>
      <c r="F505" s="123"/>
      <c r="G505" s="123"/>
      <c r="H505" s="123"/>
    </row>
    <row r="506" spans="1:8" ht="12" customHeight="1">
      <c r="A506" s="122"/>
      <c r="B506" s="122"/>
      <c r="C506" s="123"/>
      <c r="D506" s="123"/>
      <c r="E506" s="123"/>
      <c r="F506" s="123"/>
      <c r="G506" s="123"/>
      <c r="H506" s="181"/>
    </row>
    <row r="507" spans="1:8" ht="12" customHeight="1">
      <c r="A507" s="122"/>
      <c r="B507" s="11"/>
      <c r="C507" s="181"/>
      <c r="D507" s="181"/>
      <c r="E507" s="181"/>
      <c r="F507" s="181"/>
      <c r="G507" s="133"/>
      <c r="H507" s="133"/>
    </row>
    <row r="508" spans="1:8" ht="12" customHeight="1">
      <c r="A508" s="122"/>
      <c r="B508" s="11"/>
      <c r="C508" s="123"/>
      <c r="D508" s="123"/>
      <c r="E508" s="123"/>
      <c r="F508" s="123"/>
      <c r="G508" s="123"/>
      <c r="H508" s="123"/>
    </row>
    <row r="509" spans="1:8" ht="12" customHeight="1">
      <c r="A509" s="122"/>
      <c r="B509" s="122"/>
      <c r="C509" s="123"/>
      <c r="D509" s="123"/>
      <c r="E509" s="123"/>
      <c r="F509" s="123"/>
      <c r="G509" s="123"/>
      <c r="H509" s="181"/>
    </row>
    <row r="510" spans="1:8" ht="12" customHeight="1">
      <c r="A510" s="122"/>
      <c r="B510" s="11"/>
      <c r="C510" s="181"/>
      <c r="D510" s="181"/>
      <c r="E510" s="181"/>
      <c r="F510" s="181"/>
      <c r="G510" s="181"/>
      <c r="H510" s="133"/>
    </row>
    <row r="511" spans="1:8" ht="12" customHeight="1">
      <c r="A511" s="122"/>
      <c r="B511" s="11"/>
      <c r="C511" s="123"/>
      <c r="D511" s="123"/>
      <c r="E511" s="123"/>
      <c r="F511" s="123"/>
      <c r="G511" s="123"/>
      <c r="H511" s="123"/>
    </row>
    <row r="512" spans="1:8" ht="12" customHeight="1">
      <c r="A512" s="122"/>
      <c r="B512" s="122"/>
      <c r="C512" s="123"/>
      <c r="D512" s="123"/>
      <c r="E512" s="123"/>
      <c r="F512" s="123"/>
      <c r="G512" s="123"/>
      <c r="H512" s="181"/>
    </row>
    <row r="513" spans="1:8" ht="12" customHeight="1">
      <c r="A513" s="122"/>
      <c r="B513" s="122"/>
      <c r="C513" s="133"/>
      <c r="D513" s="181"/>
      <c r="E513" s="181"/>
      <c r="F513" s="181"/>
      <c r="G513" s="181"/>
      <c r="H513" s="133"/>
    </row>
    <row r="514" spans="1:8" ht="12" customHeight="1">
      <c r="A514" s="122"/>
      <c r="B514" s="11"/>
      <c r="C514" s="123"/>
      <c r="D514" s="123"/>
      <c r="E514" s="123"/>
      <c r="F514" s="123"/>
      <c r="G514" s="123"/>
      <c r="H514" s="123"/>
    </row>
    <row r="515" spans="1:8" ht="12" customHeight="1">
      <c r="A515" s="122"/>
      <c r="B515" s="122"/>
      <c r="C515" s="123"/>
      <c r="D515" s="123"/>
      <c r="E515" s="123"/>
      <c r="F515" s="123"/>
      <c r="G515" s="123"/>
      <c r="H515" s="181"/>
    </row>
    <row r="516" spans="1:8" ht="12" customHeight="1">
      <c r="A516" s="122"/>
      <c r="B516" s="122"/>
      <c r="C516" s="133"/>
      <c r="D516" s="181"/>
      <c r="E516" s="181"/>
      <c r="F516" s="181"/>
      <c r="G516" s="181"/>
      <c r="H516" s="133"/>
    </row>
    <row r="517" spans="1:8" ht="12" customHeight="1">
      <c r="A517" s="122"/>
      <c r="B517" s="11"/>
      <c r="C517" s="123"/>
      <c r="D517" s="123"/>
      <c r="E517" s="123"/>
      <c r="F517" s="123"/>
      <c r="G517" s="123"/>
      <c r="H517" s="123"/>
    </row>
    <row r="518" spans="1:8" ht="12" customHeight="1">
      <c r="A518" s="122"/>
      <c r="B518" s="122"/>
      <c r="C518" s="123"/>
      <c r="D518" s="123"/>
      <c r="E518" s="123"/>
      <c r="F518" s="123"/>
      <c r="G518" s="123"/>
      <c r="H518" s="181"/>
    </row>
    <row r="519" spans="1:8" ht="12" customHeight="1">
      <c r="A519" s="122"/>
      <c r="B519" s="11"/>
      <c r="C519" s="181"/>
      <c r="D519" s="181"/>
      <c r="E519" s="181"/>
      <c r="F519" s="181"/>
      <c r="G519" s="181"/>
      <c r="H519" s="133"/>
    </row>
    <row r="520" spans="1:8" ht="12" customHeight="1">
      <c r="A520" s="122"/>
      <c r="B520" s="11"/>
      <c r="C520" s="123"/>
      <c r="D520" s="123"/>
      <c r="E520" s="123"/>
      <c r="F520" s="123"/>
      <c r="G520" s="123"/>
      <c r="H520" s="123"/>
    </row>
    <row r="521" spans="1:8" ht="12" customHeight="1">
      <c r="A521" s="122"/>
      <c r="B521" s="122"/>
      <c r="C521" s="123"/>
      <c r="D521" s="123"/>
      <c r="E521" s="123"/>
      <c r="F521" s="123"/>
      <c r="G521" s="123"/>
      <c r="H521" s="181"/>
    </row>
    <row r="522" spans="1:8" ht="12" customHeight="1">
      <c r="A522" s="122"/>
      <c r="B522" s="11"/>
      <c r="C522" s="181"/>
      <c r="D522" s="181"/>
      <c r="E522" s="181"/>
      <c r="F522" s="181"/>
      <c r="G522" s="181"/>
      <c r="H522" s="133"/>
    </row>
    <row r="523" spans="1:8" ht="12" customHeight="1">
      <c r="A523" s="122"/>
      <c r="B523" s="11"/>
      <c r="C523" s="123"/>
      <c r="D523" s="123"/>
      <c r="E523" s="123"/>
      <c r="F523" s="123"/>
      <c r="G523" s="123"/>
      <c r="H523" s="123"/>
    </row>
    <row r="524" spans="1:8" ht="12" customHeight="1">
      <c r="A524" s="122"/>
      <c r="B524" s="122"/>
      <c r="C524" s="123"/>
      <c r="D524" s="123"/>
      <c r="E524" s="123"/>
      <c r="F524" s="123"/>
      <c r="G524" s="123"/>
      <c r="H524" s="181"/>
    </row>
    <row r="525" spans="1:8" ht="12" customHeight="1">
      <c r="A525" s="122"/>
      <c r="B525" s="11"/>
      <c r="C525" s="181"/>
      <c r="D525" s="181"/>
      <c r="E525" s="181"/>
      <c r="F525" s="181"/>
      <c r="G525" s="181"/>
      <c r="H525" s="133"/>
    </row>
    <row r="526" spans="1:8" ht="12" customHeight="1">
      <c r="A526" s="122"/>
      <c r="B526" s="11"/>
      <c r="C526" s="123"/>
      <c r="D526" s="123"/>
      <c r="E526" s="123"/>
      <c r="F526" s="123"/>
      <c r="G526" s="123"/>
      <c r="H526" s="123"/>
    </row>
    <row r="527" spans="1:8" ht="12" customHeight="1">
      <c r="A527" s="122"/>
      <c r="B527" s="122"/>
      <c r="C527" s="123"/>
      <c r="D527" s="123"/>
      <c r="E527" s="123"/>
      <c r="F527" s="123"/>
      <c r="G527" s="123"/>
      <c r="H527" s="181"/>
    </row>
    <row r="528" spans="1:8" ht="12" customHeight="1">
      <c r="A528" s="122"/>
      <c r="B528" s="11"/>
      <c r="C528" s="181"/>
      <c r="D528" s="181"/>
      <c r="E528" s="181"/>
      <c r="F528" s="181"/>
      <c r="G528" s="181"/>
      <c r="H528" s="133"/>
    </row>
    <row r="529" spans="1:8" ht="12" customHeight="1">
      <c r="A529" s="122"/>
      <c r="B529" s="11"/>
      <c r="C529" s="123"/>
      <c r="D529" s="123"/>
      <c r="E529" s="123"/>
      <c r="F529" s="123"/>
      <c r="G529" s="123"/>
      <c r="H529" s="123"/>
    </row>
    <row r="530" spans="1:8" ht="12" customHeight="1">
      <c r="A530" s="122"/>
      <c r="B530" s="122"/>
      <c r="C530" s="123"/>
      <c r="D530" s="123"/>
      <c r="E530" s="123"/>
      <c r="F530" s="123"/>
      <c r="G530" s="123"/>
      <c r="H530" s="181"/>
    </row>
    <row r="531" spans="1:8" ht="12" customHeight="1">
      <c r="A531" s="122"/>
      <c r="B531" s="11"/>
      <c r="C531" s="133"/>
      <c r="D531" s="181"/>
      <c r="E531" s="181"/>
      <c r="F531" s="181"/>
      <c r="G531" s="181"/>
      <c r="H531" s="133"/>
    </row>
    <row r="532" spans="1:8" ht="12" customHeight="1">
      <c r="A532" s="122"/>
      <c r="B532" s="11"/>
      <c r="C532" s="123"/>
      <c r="D532" s="123"/>
      <c r="E532" s="123"/>
      <c r="F532" s="123"/>
      <c r="G532" s="123"/>
      <c r="H532" s="123"/>
    </row>
    <row r="533" spans="1:8" ht="12" customHeight="1">
      <c r="A533" s="122"/>
      <c r="B533" s="122"/>
      <c r="C533" s="123"/>
      <c r="D533" s="123"/>
      <c r="E533" s="123"/>
      <c r="F533" s="123"/>
      <c r="G533" s="123"/>
      <c r="H533" s="181"/>
    </row>
    <row r="534" spans="1:8" ht="12" customHeight="1">
      <c r="A534" s="122"/>
      <c r="B534" s="122"/>
      <c r="C534" s="181"/>
      <c r="D534" s="181"/>
      <c r="E534" s="181"/>
      <c r="F534" s="181"/>
      <c r="G534" s="181"/>
      <c r="H534" s="133"/>
    </row>
    <row r="535" spans="1:8" ht="12" customHeight="1">
      <c r="A535" s="122"/>
      <c r="B535" s="11"/>
      <c r="C535" s="123"/>
      <c r="D535" s="123"/>
      <c r="E535" s="123"/>
      <c r="F535" s="123"/>
      <c r="G535" s="123"/>
      <c r="H535" s="123"/>
    </row>
    <row r="536" spans="1:8" ht="12" customHeight="1">
      <c r="A536" s="122"/>
      <c r="B536" s="122"/>
      <c r="C536" s="123"/>
      <c r="D536" s="123"/>
      <c r="E536" s="123"/>
      <c r="F536" s="123"/>
      <c r="G536" s="123"/>
      <c r="H536" s="181"/>
    </row>
    <row r="537" spans="1:8" ht="12" customHeight="1">
      <c r="A537" s="122"/>
      <c r="B537" s="122"/>
      <c r="C537" s="181"/>
      <c r="D537" s="181"/>
      <c r="E537" s="181"/>
      <c r="F537" s="181"/>
      <c r="G537" s="181"/>
      <c r="H537" s="133"/>
    </row>
    <row r="538" spans="1:8" ht="12" customHeight="1">
      <c r="A538" s="122"/>
      <c r="B538" s="11"/>
      <c r="C538" s="123"/>
      <c r="D538" s="123"/>
      <c r="E538" s="123"/>
      <c r="F538" s="123"/>
      <c r="G538" s="123"/>
      <c r="H538" s="123"/>
    </row>
    <row r="539" spans="1:8" ht="12" customHeight="1">
      <c r="A539" s="122"/>
      <c r="B539" s="122"/>
      <c r="C539" s="123"/>
      <c r="D539" s="123"/>
      <c r="E539" s="123"/>
      <c r="F539" s="123"/>
      <c r="G539" s="123"/>
      <c r="H539" s="181"/>
    </row>
    <row r="540" spans="1:8" ht="12" customHeight="1">
      <c r="A540" s="122"/>
      <c r="B540" s="122"/>
      <c r="C540" s="181"/>
      <c r="D540" s="181"/>
      <c r="E540" s="181"/>
      <c r="F540" s="181"/>
      <c r="G540" s="181"/>
      <c r="H540" s="133"/>
    </row>
    <row r="541" spans="1:8" ht="12" customHeight="1">
      <c r="A541" s="122"/>
      <c r="B541" s="11"/>
      <c r="C541" s="123"/>
      <c r="D541" s="123"/>
      <c r="E541" s="123"/>
      <c r="F541" s="123"/>
      <c r="G541" s="123"/>
      <c r="H541" s="123"/>
    </row>
    <row r="542" spans="1:8" ht="12" customHeight="1">
      <c r="A542" s="122"/>
      <c r="B542" s="122"/>
      <c r="C542" s="123"/>
      <c r="D542" s="123"/>
      <c r="E542" s="123"/>
      <c r="F542" s="123"/>
      <c r="G542" s="123"/>
      <c r="H542" s="181"/>
    </row>
    <row r="543" spans="1:8" ht="12" customHeight="1">
      <c r="A543" s="122"/>
      <c r="B543" s="11"/>
      <c r="C543" s="181"/>
      <c r="D543" s="181"/>
      <c r="E543" s="181"/>
      <c r="F543" s="181"/>
      <c r="G543" s="181"/>
      <c r="H543" s="133"/>
    </row>
    <row r="544" spans="1:8" ht="12" customHeight="1">
      <c r="A544" s="122"/>
      <c r="B544" s="11"/>
      <c r="C544" s="123"/>
      <c r="D544" s="123"/>
      <c r="E544" s="123"/>
      <c r="F544" s="123"/>
      <c r="G544" s="123"/>
      <c r="H544" s="123"/>
    </row>
    <row r="545" spans="1:8" ht="12" customHeight="1">
      <c r="A545" s="122"/>
      <c r="B545" s="122"/>
      <c r="C545" s="123"/>
      <c r="D545" s="123"/>
      <c r="E545" s="123"/>
      <c r="F545" s="123"/>
      <c r="G545" s="123"/>
      <c r="H545" s="181"/>
    </row>
    <row r="546" spans="1:8" ht="12" customHeight="1">
      <c r="A546" s="122"/>
      <c r="B546" s="122"/>
      <c r="C546" s="181"/>
      <c r="D546" s="181"/>
      <c r="E546" s="181"/>
      <c r="F546" s="181"/>
      <c r="G546" s="181"/>
      <c r="H546" s="133"/>
    </row>
    <row r="547" spans="1:8" ht="12" customHeight="1">
      <c r="A547" s="122"/>
      <c r="B547" s="11"/>
      <c r="C547" s="123"/>
      <c r="D547" s="123"/>
      <c r="E547" s="123"/>
      <c r="F547" s="123"/>
      <c r="G547" s="123"/>
      <c r="H547" s="123"/>
    </row>
    <row r="548" spans="1:8" ht="12" customHeight="1">
      <c r="A548" s="122"/>
      <c r="B548" s="122"/>
      <c r="C548" s="123"/>
      <c r="D548" s="123"/>
      <c r="E548" s="123"/>
      <c r="F548" s="123"/>
      <c r="G548" s="123"/>
      <c r="H548" s="181"/>
    </row>
    <row r="549" spans="1:8" ht="12" customHeight="1">
      <c r="A549" s="122"/>
      <c r="B549" s="122"/>
      <c r="C549" s="181"/>
      <c r="D549" s="181"/>
      <c r="E549" s="181"/>
      <c r="F549" s="181"/>
      <c r="G549" s="181"/>
      <c r="H549" s="133"/>
    </row>
    <row r="550" spans="1:8" ht="12" customHeight="1">
      <c r="A550" s="122"/>
      <c r="B550" s="11"/>
      <c r="C550" s="123"/>
      <c r="D550" s="123"/>
      <c r="E550" s="123"/>
      <c r="F550" s="123"/>
      <c r="G550" s="123"/>
      <c r="H550" s="123"/>
    </row>
    <row r="551" spans="1:8" ht="12" customHeight="1">
      <c r="A551" s="122"/>
      <c r="B551" s="122"/>
      <c r="C551" s="123"/>
      <c r="D551" s="123"/>
      <c r="E551" s="123"/>
      <c r="F551" s="123"/>
      <c r="G551" s="123"/>
      <c r="H551" s="181"/>
    </row>
    <row r="552" spans="1:8" ht="12" customHeight="1">
      <c r="A552" s="122"/>
      <c r="B552" s="122"/>
      <c r="C552" s="181"/>
      <c r="D552" s="181"/>
      <c r="E552" s="181"/>
      <c r="F552" s="181"/>
      <c r="G552" s="181"/>
      <c r="H552" s="133"/>
    </row>
    <row r="553" spans="1:8" ht="12" customHeight="1">
      <c r="A553" s="122"/>
      <c r="B553" s="11"/>
      <c r="C553" s="123"/>
      <c r="D553" s="123"/>
      <c r="E553" s="123"/>
      <c r="F553" s="123"/>
      <c r="G553" s="123"/>
      <c r="H553" s="123"/>
    </row>
    <row r="554" spans="1:8" ht="12" customHeight="1">
      <c r="A554" s="122"/>
      <c r="B554" s="122"/>
      <c r="C554" s="123"/>
      <c r="D554" s="123"/>
      <c r="E554" s="123"/>
      <c r="F554" s="123"/>
      <c r="G554" s="123"/>
      <c r="H554" s="123"/>
    </row>
    <row r="555" spans="1:8" ht="12" customHeight="1">
      <c r="A555" s="122"/>
      <c r="B555" s="122"/>
      <c r="C555" s="181"/>
      <c r="D555" s="181"/>
      <c r="E555" s="181"/>
      <c r="F555" s="181"/>
      <c r="G555" s="181"/>
      <c r="H555" s="133"/>
    </row>
    <row r="556" spans="1:8" ht="12" customHeight="1">
      <c r="A556" s="122"/>
      <c r="B556" s="11"/>
      <c r="C556" s="123"/>
      <c r="D556" s="123"/>
      <c r="E556" s="123"/>
      <c r="F556" s="123"/>
      <c r="G556" s="123"/>
      <c r="H556" s="123"/>
    </row>
    <row r="557" spans="1:8" ht="12" customHeight="1">
      <c r="A557" s="122"/>
      <c r="B557" s="122"/>
      <c r="C557" s="123"/>
      <c r="D557" s="123"/>
      <c r="E557" s="123"/>
      <c r="F557" s="123"/>
      <c r="G557" s="123"/>
      <c r="H557" s="181"/>
    </row>
    <row r="558" spans="1:8" ht="12" customHeight="1">
      <c r="A558" s="122"/>
      <c r="B558" s="11"/>
      <c r="C558" s="181"/>
      <c r="D558" s="181"/>
      <c r="E558" s="181"/>
      <c r="F558" s="181"/>
      <c r="G558" s="181"/>
      <c r="H558" s="133"/>
    </row>
    <row r="559" spans="1:8" ht="12" customHeight="1">
      <c r="A559" s="122"/>
      <c r="B559" s="11"/>
      <c r="C559" s="123"/>
      <c r="D559" s="123"/>
      <c r="E559" s="123"/>
      <c r="F559" s="123"/>
      <c r="G559" s="123"/>
      <c r="H559" s="123"/>
    </row>
    <row r="560" spans="1:8" ht="12" customHeight="1">
      <c r="A560" s="122"/>
      <c r="B560" s="122"/>
      <c r="C560" s="123"/>
      <c r="D560" s="123"/>
      <c r="E560" s="123"/>
      <c r="F560" s="123"/>
      <c r="G560" s="123"/>
      <c r="H560" s="181"/>
    </row>
    <row r="561" spans="1:8" ht="12" customHeight="1">
      <c r="A561" s="122"/>
      <c r="B561" s="122"/>
      <c r="C561" s="181"/>
      <c r="D561" s="181"/>
      <c r="E561" s="181"/>
      <c r="F561" s="181"/>
      <c r="G561" s="181"/>
      <c r="H561" s="133"/>
    </row>
    <row r="562" spans="1:8" ht="12" customHeight="1">
      <c r="A562" s="122"/>
      <c r="B562" s="11"/>
      <c r="C562" s="123"/>
      <c r="D562" s="123"/>
      <c r="E562" s="123"/>
      <c r="F562" s="123"/>
      <c r="G562" s="123"/>
      <c r="H562" s="123"/>
    </row>
    <row r="563" spans="1:8" ht="12" customHeight="1">
      <c r="A563" s="122"/>
      <c r="B563" s="122"/>
      <c r="C563" s="123"/>
      <c r="D563" s="123"/>
      <c r="E563" s="123"/>
      <c r="F563" s="123"/>
      <c r="G563" s="123"/>
      <c r="H563" s="181"/>
    </row>
    <row r="564" spans="1:8" ht="12" customHeight="1">
      <c r="A564" s="122"/>
      <c r="B564" s="122"/>
      <c r="C564" s="181"/>
      <c r="D564" s="181"/>
      <c r="E564" s="181"/>
      <c r="F564" s="181"/>
      <c r="G564" s="181"/>
      <c r="H564" s="133"/>
    </row>
    <row r="565" spans="1:8" ht="12" customHeight="1">
      <c r="A565" s="122"/>
      <c r="B565" s="11"/>
      <c r="C565" s="123"/>
      <c r="D565" s="123"/>
      <c r="E565" s="123"/>
      <c r="F565" s="123"/>
      <c r="G565" s="123"/>
      <c r="H565" s="123"/>
    </row>
    <row r="566" spans="1:8" ht="12" customHeight="1">
      <c r="A566" s="122"/>
      <c r="B566" s="122"/>
      <c r="C566" s="123"/>
      <c r="D566" s="123"/>
      <c r="E566" s="123"/>
      <c r="F566" s="123"/>
      <c r="G566" s="123"/>
      <c r="H566" s="181"/>
    </row>
    <row r="567" spans="1:8" ht="12" customHeight="1">
      <c r="A567" s="122"/>
      <c r="B567" s="122"/>
      <c r="C567" s="181"/>
      <c r="D567" s="181"/>
      <c r="E567" s="181"/>
      <c r="F567" s="181"/>
      <c r="G567" s="181"/>
      <c r="H567" s="133"/>
    </row>
    <row r="568" spans="1:8" ht="12" customHeight="1">
      <c r="A568" s="122"/>
      <c r="B568" s="11"/>
      <c r="C568" s="123"/>
      <c r="D568" s="123"/>
      <c r="E568" s="123"/>
      <c r="F568" s="123"/>
      <c r="G568" s="123"/>
      <c r="H568" s="123"/>
    </row>
    <row r="569" spans="1:8" ht="12" customHeight="1">
      <c r="A569" s="122"/>
      <c r="B569" s="122"/>
      <c r="C569" s="123"/>
      <c r="D569" s="123"/>
      <c r="E569" s="123"/>
      <c r="F569" s="123"/>
      <c r="G569" s="123"/>
      <c r="H569" s="181"/>
    </row>
    <row r="570" spans="1:8" ht="12" customHeight="1">
      <c r="A570" s="122"/>
      <c r="B570" s="122"/>
      <c r="C570" s="181"/>
      <c r="D570" s="181"/>
      <c r="E570" s="181"/>
      <c r="F570" s="181"/>
      <c r="G570" s="181"/>
      <c r="H570" s="133"/>
    </row>
    <row r="571" spans="1:8" ht="12" customHeight="1">
      <c r="A571" s="122"/>
      <c r="B571" s="122"/>
      <c r="C571" s="123"/>
      <c r="D571" s="123"/>
      <c r="E571" s="123"/>
      <c r="F571" s="123"/>
      <c r="G571" s="123"/>
      <c r="H571" s="123"/>
    </row>
    <row r="572" spans="1:8" ht="12" customHeight="1">
      <c r="A572" s="122"/>
      <c r="B572" s="122"/>
      <c r="C572" s="123"/>
      <c r="D572" s="123"/>
      <c r="E572" s="123"/>
      <c r="F572" s="123"/>
      <c r="G572" s="123"/>
      <c r="H572" s="181"/>
    </row>
    <row r="573" spans="1:8" ht="12" customHeight="1">
      <c r="A573" s="122"/>
      <c r="B573" s="122"/>
      <c r="C573" s="133"/>
      <c r="D573" s="181"/>
      <c r="E573" s="181"/>
      <c r="F573" s="181"/>
      <c r="G573" s="181"/>
      <c r="H573" s="133"/>
    </row>
    <row r="574" spans="1:8" ht="12" customHeight="1">
      <c r="A574" s="122"/>
      <c r="B574" s="11"/>
      <c r="C574" s="123"/>
      <c r="D574" s="123"/>
      <c r="E574" s="123"/>
      <c r="F574" s="123"/>
      <c r="G574" s="123"/>
      <c r="H574" s="123"/>
    </row>
    <row r="575" spans="1:8" ht="12" customHeight="1">
      <c r="A575" s="182"/>
      <c r="B575" s="182"/>
      <c r="C575" s="101"/>
      <c r="D575" s="101"/>
      <c r="E575" s="101"/>
      <c r="F575" s="101"/>
      <c r="G575" s="101"/>
      <c r="H575" s="181"/>
    </row>
    <row r="576" spans="1:8" ht="12" customHeight="1">
      <c r="A576" s="182"/>
      <c r="B576" s="182"/>
      <c r="C576" s="181"/>
      <c r="D576" s="181"/>
      <c r="E576" s="181"/>
      <c r="F576" s="181"/>
      <c r="G576" s="181"/>
      <c r="H576" s="133"/>
    </row>
    <row r="577" spans="1:8" ht="12" customHeight="1">
      <c r="A577" s="122"/>
      <c r="B577" s="11"/>
      <c r="C577" s="123"/>
      <c r="D577" s="123"/>
      <c r="E577" s="123"/>
      <c r="F577" s="123"/>
      <c r="G577" s="123"/>
      <c r="H577" s="123"/>
    </row>
    <row r="578" spans="1:8" ht="12" customHeight="1">
      <c r="A578" s="40"/>
      <c r="B578" s="40"/>
      <c r="C578" s="41"/>
      <c r="D578" s="41"/>
      <c r="E578" s="41"/>
      <c r="F578" s="41"/>
      <c r="G578" s="41"/>
      <c r="H578" s="41"/>
    </row>
    <row r="579" spans="1:8" ht="12" customHeight="1">
      <c r="A579" s="40"/>
      <c r="B579" s="40"/>
      <c r="C579" s="132"/>
      <c r="D579" s="180"/>
      <c r="E579" s="180"/>
      <c r="F579" s="180"/>
      <c r="G579" s="132"/>
      <c r="H579" s="132"/>
    </row>
    <row r="580" spans="1:8" ht="12" customHeight="1">
      <c r="A580" s="122"/>
      <c r="B580" s="11"/>
      <c r="C580" s="123"/>
      <c r="D580" s="123"/>
      <c r="E580" s="123"/>
      <c r="F580" s="123"/>
      <c r="G580" s="123"/>
      <c r="H580" s="123"/>
    </row>
    <row r="581" spans="1:8" ht="12" customHeight="1">
      <c r="A581" s="122"/>
      <c r="B581" s="122"/>
      <c r="C581" s="123"/>
      <c r="D581" s="123"/>
      <c r="E581" s="123"/>
      <c r="F581" s="123"/>
      <c r="G581" s="123"/>
      <c r="H581" s="181"/>
    </row>
    <row r="582" spans="1:8" ht="12" customHeight="1">
      <c r="A582" s="122"/>
      <c r="B582" s="11"/>
      <c r="C582" s="181"/>
      <c r="D582" s="181"/>
      <c r="E582" s="181"/>
      <c r="F582" s="181"/>
      <c r="G582" s="181"/>
      <c r="H582" s="133"/>
    </row>
    <row r="583" spans="1:8" ht="12" customHeight="1">
      <c r="A583" s="122"/>
      <c r="B583" s="11"/>
      <c r="C583" s="123"/>
      <c r="D583" s="123"/>
      <c r="E583" s="123"/>
      <c r="F583" s="123"/>
      <c r="G583" s="123"/>
      <c r="H583" s="123"/>
    </row>
    <row r="584" spans="1:8" ht="12" customHeight="1">
      <c r="A584" s="122"/>
      <c r="B584" s="122"/>
      <c r="C584" s="123"/>
      <c r="D584" s="123"/>
      <c r="E584" s="123"/>
      <c r="F584" s="123"/>
      <c r="G584" s="123"/>
      <c r="H584" s="181"/>
    </row>
    <row r="585" spans="1:8" ht="12" customHeight="1">
      <c r="A585" s="122"/>
      <c r="B585" s="122"/>
      <c r="C585" s="133"/>
      <c r="D585" s="181"/>
      <c r="E585" s="181"/>
      <c r="F585" s="181"/>
      <c r="G585" s="181"/>
      <c r="H585" s="133"/>
    </row>
    <row r="586" spans="1:8" ht="12" customHeight="1">
      <c r="A586" s="122"/>
      <c r="B586" s="11"/>
      <c r="C586" s="123"/>
      <c r="D586" s="123"/>
      <c r="E586" s="123"/>
      <c r="F586" s="123"/>
      <c r="G586" s="123"/>
      <c r="H586" s="123"/>
    </row>
    <row r="587" spans="1:8" ht="12" customHeight="1">
      <c r="A587" s="122"/>
      <c r="B587" s="122"/>
      <c r="C587" s="123"/>
      <c r="D587" s="123"/>
      <c r="E587" s="123"/>
      <c r="F587" s="123"/>
      <c r="G587" s="123"/>
      <c r="H587" s="123"/>
    </row>
    <row r="588" spans="1:8" ht="12" customHeight="1">
      <c r="A588" s="122"/>
      <c r="B588" s="122"/>
      <c r="C588" s="181"/>
      <c r="D588" s="133"/>
      <c r="E588" s="181"/>
      <c r="F588" s="181"/>
      <c r="G588" s="181"/>
      <c r="H588" s="133"/>
    </row>
    <row r="589" spans="1:8" ht="12" customHeight="1">
      <c r="A589" s="122"/>
      <c r="B589" s="11"/>
      <c r="C589" s="123"/>
      <c r="D589" s="123"/>
      <c r="E589" s="123"/>
      <c r="F589" s="123"/>
      <c r="G589" s="123"/>
      <c r="H589" s="123"/>
    </row>
    <row r="590" spans="1:8" ht="12" customHeight="1">
      <c r="A590" s="122"/>
      <c r="B590" s="122"/>
      <c r="C590" s="123"/>
      <c r="D590" s="123"/>
      <c r="E590" s="123"/>
      <c r="F590" s="123"/>
      <c r="G590" s="123"/>
      <c r="H590" s="181"/>
    </row>
    <row r="591" spans="1:8" ht="12" customHeight="1">
      <c r="A591" s="122"/>
      <c r="B591" s="122"/>
      <c r="C591" s="133"/>
      <c r="D591" s="181"/>
      <c r="E591" s="181"/>
      <c r="F591" s="181"/>
      <c r="G591" s="181"/>
      <c r="H591" s="133"/>
    </row>
    <row r="592" spans="1:8" ht="12" customHeight="1">
      <c r="A592" s="122"/>
      <c r="B592" s="11"/>
      <c r="C592" s="123"/>
      <c r="D592" s="123"/>
      <c r="E592" s="123"/>
      <c r="F592" s="123"/>
      <c r="G592" s="123"/>
      <c r="H592" s="123"/>
    </row>
    <row r="593" spans="1:8" ht="12" customHeight="1">
      <c r="A593" s="122"/>
      <c r="B593" s="122"/>
      <c r="C593" s="123"/>
      <c r="D593" s="123"/>
      <c r="E593" s="123"/>
      <c r="F593" s="123"/>
      <c r="G593" s="123"/>
      <c r="H593" s="181"/>
    </row>
    <row r="594" spans="1:8" ht="12" customHeight="1">
      <c r="A594" s="122"/>
      <c r="B594" s="122"/>
      <c r="C594" s="133"/>
      <c r="D594" s="181"/>
      <c r="E594" s="181"/>
      <c r="F594" s="181"/>
      <c r="G594" s="181"/>
      <c r="H594" s="133"/>
    </row>
    <row r="595" spans="1:8" ht="12" customHeight="1">
      <c r="A595" s="122"/>
      <c r="B595" s="11"/>
      <c r="C595" s="123"/>
      <c r="D595" s="123"/>
      <c r="E595" s="123"/>
      <c r="F595" s="123"/>
      <c r="G595" s="123"/>
      <c r="H595" s="123"/>
    </row>
    <row r="596" spans="1:8" ht="12" customHeight="1">
      <c r="A596" s="122"/>
      <c r="B596" s="122"/>
      <c r="C596" s="123"/>
      <c r="D596" s="123"/>
      <c r="E596" s="123"/>
      <c r="F596" s="123"/>
      <c r="G596" s="123"/>
      <c r="H596" s="181"/>
    </row>
    <row r="597" spans="1:8" ht="12" customHeight="1">
      <c r="A597" s="122"/>
      <c r="B597" s="122"/>
      <c r="C597" s="181"/>
      <c r="D597" s="181"/>
      <c r="E597" s="181"/>
      <c r="F597" s="181"/>
      <c r="G597" s="181"/>
      <c r="H597" s="133"/>
    </row>
    <row r="598" spans="1:8" ht="12" customHeight="1">
      <c r="A598" s="122"/>
      <c r="B598" s="11"/>
      <c r="C598" s="123"/>
      <c r="D598" s="123"/>
      <c r="E598" s="123"/>
      <c r="F598" s="123"/>
      <c r="G598" s="123"/>
      <c r="H598" s="123"/>
    </row>
    <row r="599" spans="1:8" ht="12" customHeight="1">
      <c r="A599" s="122"/>
      <c r="B599" s="122"/>
      <c r="C599" s="123"/>
      <c r="D599" s="123"/>
      <c r="E599" s="123"/>
      <c r="F599" s="123"/>
      <c r="G599" s="123"/>
      <c r="H599" s="181"/>
    </row>
    <row r="600" spans="1:8" ht="12" customHeight="1">
      <c r="A600" s="122"/>
      <c r="B600" s="122"/>
      <c r="C600" s="181"/>
      <c r="D600" s="181"/>
      <c r="E600" s="181"/>
      <c r="F600" s="181"/>
      <c r="G600" s="181"/>
      <c r="H600" s="133"/>
    </row>
    <row r="601" spans="1:8" ht="12" customHeight="1">
      <c r="A601" s="122"/>
      <c r="B601" s="11"/>
      <c r="C601" s="123"/>
      <c r="D601" s="123"/>
      <c r="E601" s="123"/>
      <c r="F601" s="123"/>
      <c r="G601" s="123"/>
      <c r="H601" s="123"/>
    </row>
    <row r="602" spans="1:8" ht="12" customHeight="1">
      <c r="A602" s="122"/>
      <c r="B602" s="122"/>
      <c r="C602" s="123"/>
      <c r="D602" s="123"/>
      <c r="E602" s="123"/>
      <c r="F602" s="123"/>
      <c r="G602" s="123"/>
      <c r="H602" s="181"/>
    </row>
    <row r="603" spans="1:8" ht="12" customHeight="1">
      <c r="A603" s="122"/>
      <c r="B603" s="122"/>
      <c r="C603" s="181"/>
      <c r="D603" s="181"/>
      <c r="E603" s="181"/>
      <c r="F603" s="181"/>
      <c r="G603" s="181"/>
      <c r="H603" s="133"/>
    </row>
    <row r="604" spans="1:8" ht="12" customHeight="1">
      <c r="A604" s="122"/>
      <c r="B604" s="11"/>
      <c r="C604" s="123"/>
      <c r="D604" s="123"/>
      <c r="E604" s="123"/>
      <c r="F604" s="123"/>
      <c r="G604" s="123"/>
      <c r="H604" s="123"/>
    </row>
    <row r="605" spans="1:8" ht="12" customHeight="1">
      <c r="A605" s="122"/>
      <c r="B605" s="122"/>
      <c r="C605" s="123"/>
      <c r="D605" s="123"/>
      <c r="E605" s="123"/>
      <c r="F605" s="123"/>
      <c r="G605" s="123"/>
      <c r="H605" s="181"/>
    </row>
    <row r="606" spans="1:8" ht="12.75" customHeight="1">
      <c r="A606" s="122"/>
      <c r="B606" s="122"/>
      <c r="C606" s="133"/>
      <c r="D606" s="181"/>
      <c r="E606" s="181"/>
      <c r="F606" s="181"/>
      <c r="G606" s="181"/>
      <c r="H606" s="133"/>
    </row>
    <row r="607" spans="1:8" ht="9.6" customHeight="1">
      <c r="A607" s="122"/>
      <c r="B607" s="11"/>
      <c r="C607" s="123"/>
      <c r="D607" s="123"/>
      <c r="E607" s="123"/>
      <c r="F607" s="123"/>
      <c r="G607" s="123"/>
      <c r="H607" s="123"/>
    </row>
    <row r="608" spans="1:8" ht="12.75" customHeight="1">
      <c r="A608" s="122"/>
      <c r="B608" s="122"/>
      <c r="C608" s="123"/>
      <c r="D608" s="123"/>
      <c r="E608" s="123"/>
      <c r="F608" s="123"/>
      <c r="G608" s="123"/>
      <c r="H608" s="123"/>
    </row>
    <row r="609" spans="1:8" ht="12.75" customHeight="1">
      <c r="A609" s="122"/>
      <c r="B609" s="122"/>
      <c r="C609" s="181"/>
      <c r="D609" s="181"/>
      <c r="E609" s="181"/>
      <c r="F609" s="181"/>
      <c r="G609" s="181"/>
      <c r="H609" s="133"/>
    </row>
    <row r="610" spans="1:8" ht="9.6" customHeight="1">
      <c r="A610" s="122"/>
      <c r="B610" s="11"/>
      <c r="C610" s="123"/>
      <c r="D610" s="123"/>
      <c r="E610" s="123"/>
      <c r="F610" s="123"/>
      <c r="G610" s="123"/>
      <c r="H610" s="123"/>
    </row>
    <row r="611" spans="1:8" ht="12.75" customHeight="1">
      <c r="A611" s="122"/>
      <c r="B611" s="122"/>
      <c r="C611" s="123"/>
      <c r="D611" s="123"/>
      <c r="E611" s="123"/>
      <c r="F611" s="123"/>
      <c r="G611" s="123"/>
      <c r="H611" s="181"/>
    </row>
    <row r="612" spans="1:8" ht="12.75" customHeight="1">
      <c r="A612" s="122"/>
      <c r="B612" s="122"/>
      <c r="C612" s="181"/>
      <c r="D612" s="181"/>
      <c r="E612" s="181"/>
      <c r="F612" s="181"/>
      <c r="G612" s="181"/>
      <c r="H612" s="133"/>
    </row>
    <row r="613" spans="1:8" ht="9.6" customHeight="1">
      <c r="A613" s="122"/>
      <c r="B613" s="11"/>
      <c r="C613" s="123"/>
      <c r="D613" s="123"/>
      <c r="E613" s="123"/>
      <c r="F613" s="123"/>
      <c r="G613" s="123"/>
      <c r="H613" s="123"/>
    </row>
    <row r="614" spans="1:8" ht="12.75" customHeight="1">
      <c r="A614" s="122"/>
      <c r="B614" s="122"/>
      <c r="C614" s="123"/>
      <c r="D614" s="123"/>
      <c r="E614" s="123"/>
      <c r="F614" s="123"/>
      <c r="G614" s="123"/>
      <c r="H614" s="181"/>
    </row>
    <row r="615" spans="1:8" ht="12.75" customHeight="1">
      <c r="A615" s="11"/>
      <c r="B615" s="122"/>
      <c r="C615" s="181"/>
      <c r="D615" s="181"/>
      <c r="E615" s="181"/>
      <c r="F615" s="181"/>
      <c r="G615" s="181"/>
      <c r="H615" s="133"/>
    </row>
    <row r="616" spans="1:8" ht="9.6" customHeight="1">
      <c r="A616" s="11"/>
      <c r="B616" s="11"/>
      <c r="C616" s="123"/>
      <c r="D616" s="123"/>
      <c r="E616" s="123"/>
      <c r="F616" s="123"/>
      <c r="G616" s="123"/>
      <c r="H616" s="123"/>
    </row>
    <row r="617" spans="1:8" ht="12.75" customHeight="1">
      <c r="A617" s="122"/>
      <c r="B617" s="122"/>
      <c r="C617" s="123"/>
      <c r="D617" s="123"/>
      <c r="E617" s="123"/>
      <c r="F617" s="123"/>
      <c r="G617" s="123"/>
      <c r="H617" s="181"/>
    </row>
    <row r="618" spans="1:8" ht="12.75" customHeight="1">
      <c r="A618" s="11"/>
      <c r="B618" s="122"/>
      <c r="C618" s="181"/>
      <c r="D618" s="181"/>
      <c r="E618" s="181"/>
      <c r="F618" s="181"/>
      <c r="G618" s="181"/>
      <c r="H618" s="133"/>
    </row>
    <row r="619" spans="1:8" ht="9.6" customHeight="1"/>
    <row r="620" spans="1:8" ht="12.75" customHeight="1">
      <c r="A620" s="122"/>
      <c r="B620" s="122"/>
      <c r="C620" s="123"/>
      <c r="D620" s="123"/>
      <c r="E620" s="123"/>
      <c r="F620" s="123"/>
      <c r="G620" s="123"/>
      <c r="H620" s="181"/>
    </row>
    <row r="621" spans="1:8" ht="12.75" customHeight="1">
      <c r="A621" s="11"/>
      <c r="B621" s="122"/>
      <c r="C621" s="181"/>
      <c r="D621" s="181"/>
      <c r="E621" s="181"/>
      <c r="F621" s="181"/>
      <c r="G621" s="181"/>
      <c r="H621" s="133"/>
    </row>
    <row r="622" spans="1:8" ht="9.6" customHeight="1"/>
    <row r="623" spans="1:8" ht="12.75" customHeight="1">
      <c r="A623" s="122"/>
      <c r="B623" s="122"/>
      <c r="C623" s="123"/>
      <c r="D623" s="123"/>
      <c r="E623" s="123"/>
      <c r="F623" s="123"/>
      <c r="G623" s="123"/>
      <c r="H623" s="181"/>
    </row>
    <row r="624" spans="1:8" ht="12.75" customHeight="1">
      <c r="A624" s="11"/>
      <c r="B624" s="122"/>
      <c r="C624" s="133"/>
      <c r="D624" s="181"/>
      <c r="E624" s="181"/>
      <c r="F624" s="181"/>
      <c r="G624" s="181"/>
      <c r="H624" s="133"/>
    </row>
    <row r="625" spans="1:8" ht="9.6" customHeight="1"/>
    <row r="626" spans="1:8" ht="12.75" customHeight="1">
      <c r="A626" s="122"/>
      <c r="B626" s="122"/>
      <c r="C626" s="123"/>
      <c r="D626" s="123"/>
      <c r="E626" s="123"/>
      <c r="F626" s="123"/>
      <c r="G626" s="123"/>
      <c r="H626" s="181"/>
    </row>
    <row r="627" spans="1:8" ht="12.75" customHeight="1">
      <c r="A627" s="11"/>
      <c r="B627" s="122"/>
      <c r="C627" s="181"/>
      <c r="D627" s="181"/>
      <c r="E627" s="181"/>
      <c r="F627" s="181"/>
      <c r="G627" s="181"/>
      <c r="H627" s="133"/>
    </row>
    <row r="628" spans="1:8" ht="9.6" customHeight="1"/>
    <row r="629" spans="1:8" ht="12.75" customHeight="1">
      <c r="A629" s="122"/>
      <c r="B629" s="122"/>
      <c r="C629" s="123"/>
      <c r="D629" s="123"/>
      <c r="E629" s="123"/>
      <c r="F629" s="123"/>
      <c r="G629" s="123"/>
      <c r="H629" s="123"/>
    </row>
    <row r="630" spans="1:8" ht="12.75" customHeight="1">
      <c r="A630" s="11"/>
      <c r="B630" s="122"/>
      <c r="C630" s="133"/>
      <c r="D630" s="181"/>
      <c r="E630" s="181"/>
      <c r="F630" s="181"/>
      <c r="G630" s="133"/>
      <c r="H630" s="133"/>
    </row>
    <row r="631" spans="1:8" ht="9.6" customHeight="1"/>
    <row r="632" spans="1:8" ht="12.75" customHeight="1">
      <c r="A632" s="40"/>
      <c r="B632" s="40"/>
      <c r="C632" s="41"/>
      <c r="D632" s="41"/>
      <c r="E632" s="41"/>
      <c r="F632" s="41"/>
      <c r="G632" s="41"/>
      <c r="H632" s="180"/>
    </row>
    <row r="633" spans="1:8" ht="12.75" customHeight="1">
      <c r="A633" s="12"/>
      <c r="B633" s="40"/>
      <c r="C633" s="180"/>
      <c r="D633" s="180"/>
      <c r="E633" s="180"/>
      <c r="F633" s="180"/>
      <c r="G633" s="180"/>
      <c r="H633" s="132"/>
    </row>
  </sheetData>
  <mergeCells count="30">
    <mergeCell ref="H204:H205"/>
    <mergeCell ref="C204:C205"/>
    <mergeCell ref="D204:D205"/>
    <mergeCell ref="E204:E205"/>
    <mergeCell ref="F204:F205"/>
    <mergeCell ref="G204:G205"/>
    <mergeCell ref="A1:H1"/>
    <mergeCell ref="A2:H2"/>
    <mergeCell ref="E4:E6"/>
    <mergeCell ref="C7:D7"/>
    <mergeCell ref="E7:G7"/>
    <mergeCell ref="H19:H20"/>
    <mergeCell ref="G5:H6"/>
    <mergeCell ref="F4:H4"/>
    <mergeCell ref="A4:A7"/>
    <mergeCell ref="F5:F6"/>
    <mergeCell ref="C4:C6"/>
    <mergeCell ref="C19:C20"/>
    <mergeCell ref="D19:D20"/>
    <mergeCell ref="E19:E20"/>
    <mergeCell ref="F19:F20"/>
    <mergeCell ref="G19:G20"/>
    <mergeCell ref="D4:D6"/>
    <mergeCell ref="B4:B7"/>
    <mergeCell ref="H21:H22"/>
    <mergeCell ref="C21:C22"/>
    <mergeCell ref="D21:D22"/>
    <mergeCell ref="E21:E22"/>
    <mergeCell ref="F21:F22"/>
    <mergeCell ref="G21:G22"/>
  </mergeCells>
  <phoneticPr fontId="13" type="noConversion"/>
  <hyperlinks>
    <hyperlink ref="A1:H1" location="IHV!B43" display="IHV!B43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rowBreaks count="9" manualBreakCount="9">
    <brk id="61" max="16383" man="1"/>
    <brk id="114" max="16383" man="1"/>
    <brk id="167" max="16383" man="1"/>
    <brk id="244" max="16383" man="1"/>
    <brk id="301" max="16383" man="1"/>
    <brk id="358" max="16383" man="1"/>
    <brk id="415" max="16383" man="1"/>
    <brk id="472" max="16383" man="1"/>
    <brk id="52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638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5.21875" style="28" customWidth="1"/>
    <col min="2" max="2" width="33.44140625" style="28" customWidth="1"/>
    <col min="3" max="8" width="8.77734375" style="28" customWidth="1"/>
    <col min="9" max="16384" width="11.44140625" style="28"/>
  </cols>
  <sheetData>
    <row r="1" spans="1:11" ht="24" customHeight="1">
      <c r="A1" s="551" t="s">
        <v>467</v>
      </c>
      <c r="B1" s="579"/>
      <c r="C1" s="579"/>
      <c r="D1" s="579"/>
      <c r="E1" s="579"/>
      <c r="F1" s="579"/>
      <c r="G1" s="579"/>
      <c r="H1" s="579"/>
    </row>
    <row r="2" spans="1:11" ht="12" customHeight="1">
      <c r="A2" s="644" t="s">
        <v>3</v>
      </c>
      <c r="B2" s="644"/>
      <c r="C2" s="644"/>
      <c r="D2" s="644"/>
      <c r="E2" s="644"/>
      <c r="F2" s="644"/>
      <c r="G2" s="644"/>
      <c r="H2" s="644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</row>
    <row r="4" spans="1:11" ht="12" customHeight="1">
      <c r="A4" s="637" t="s">
        <v>1083</v>
      </c>
      <c r="B4" s="642" t="s">
        <v>1236</v>
      </c>
      <c r="C4" s="621" t="s">
        <v>705</v>
      </c>
      <c r="D4" s="648" t="s">
        <v>728</v>
      </c>
      <c r="E4" s="649"/>
      <c r="F4" s="627" t="s">
        <v>709</v>
      </c>
      <c r="G4" s="635" t="s">
        <v>183</v>
      </c>
      <c r="H4" s="636"/>
    </row>
    <row r="5" spans="1:11" ht="12" customHeight="1">
      <c r="A5" s="638"/>
      <c r="B5" s="633"/>
      <c r="C5" s="622"/>
      <c r="D5" s="650"/>
      <c r="E5" s="651"/>
      <c r="F5" s="628"/>
      <c r="G5" s="640" t="s">
        <v>185</v>
      </c>
      <c r="H5" s="633" t="s">
        <v>711</v>
      </c>
      <c r="J5" s="277"/>
      <c r="K5" s="275"/>
    </row>
    <row r="6" spans="1:11" ht="12" customHeight="1">
      <c r="A6" s="638"/>
      <c r="B6" s="633"/>
      <c r="C6" s="623"/>
      <c r="D6" s="652"/>
      <c r="E6" s="653"/>
      <c r="F6" s="629"/>
      <c r="G6" s="641"/>
      <c r="H6" s="633"/>
    </row>
    <row r="7" spans="1:11" s="115" customFormat="1" ht="12" customHeight="1">
      <c r="A7" s="639"/>
      <c r="B7" s="643"/>
      <c r="C7" s="654" t="s">
        <v>752</v>
      </c>
      <c r="D7" s="654"/>
      <c r="E7" s="655" t="s">
        <v>330</v>
      </c>
      <c r="F7" s="655"/>
      <c r="G7" s="655"/>
      <c r="H7" s="635"/>
    </row>
    <row r="8" spans="1:11" ht="12" customHeight="1">
      <c r="A8" s="31"/>
      <c r="B8" s="32"/>
      <c r="C8" s="32"/>
      <c r="D8" s="32"/>
      <c r="E8" s="32"/>
      <c r="F8" s="32"/>
      <c r="G8" s="32"/>
    </row>
    <row r="9" spans="1:11" s="115" customFormat="1" ht="12" customHeight="1">
      <c r="A9" s="122" t="s">
        <v>402</v>
      </c>
      <c r="B9" s="122" t="s">
        <v>403</v>
      </c>
      <c r="C9" s="251">
        <v>1</v>
      </c>
      <c r="D9" s="471">
        <v>129</v>
      </c>
      <c r="E9" s="516">
        <v>3</v>
      </c>
      <c r="F9" s="516">
        <v>3</v>
      </c>
      <c r="G9" s="516">
        <v>0.8</v>
      </c>
      <c r="H9" s="516" t="s">
        <v>153</v>
      </c>
    </row>
    <row r="10" spans="1:11" ht="12" customHeight="1">
      <c r="A10" s="122"/>
      <c r="B10" s="122"/>
      <c r="C10" s="251"/>
      <c r="D10" s="123"/>
      <c r="E10" s="133"/>
      <c r="F10" s="133"/>
      <c r="G10" s="133"/>
      <c r="H10" s="133"/>
    </row>
    <row r="11" spans="1:11" ht="12" customHeight="1">
      <c r="A11" s="122" t="s">
        <v>765</v>
      </c>
      <c r="B11" s="449" t="s">
        <v>929</v>
      </c>
      <c r="C11" s="251">
        <v>0</v>
      </c>
      <c r="D11" s="471" t="s">
        <v>153</v>
      </c>
      <c r="E11" s="491" t="s">
        <v>153</v>
      </c>
      <c r="F11" s="491" t="s">
        <v>153</v>
      </c>
      <c r="G11" s="491" t="s">
        <v>153</v>
      </c>
      <c r="H11" s="491" t="s">
        <v>153</v>
      </c>
    </row>
    <row r="12" spans="1:11" ht="12" customHeight="1">
      <c r="A12" s="122" t="s">
        <v>921</v>
      </c>
      <c r="B12" s="449" t="s">
        <v>922</v>
      </c>
      <c r="C12" s="251">
        <v>0</v>
      </c>
      <c r="D12" s="471" t="s">
        <v>153</v>
      </c>
      <c r="E12" s="491" t="s">
        <v>153</v>
      </c>
      <c r="F12" s="491" t="s">
        <v>153</v>
      </c>
      <c r="G12" s="491" t="s">
        <v>153</v>
      </c>
      <c r="H12" s="491" t="s">
        <v>153</v>
      </c>
    </row>
    <row r="13" spans="1:11" ht="12" customHeight="1">
      <c r="A13" s="122" t="s">
        <v>834</v>
      </c>
      <c r="B13" s="449" t="s">
        <v>936</v>
      </c>
      <c r="C13" s="251">
        <v>0</v>
      </c>
      <c r="D13" s="471" t="s">
        <v>153</v>
      </c>
      <c r="E13" s="491" t="s">
        <v>153</v>
      </c>
      <c r="F13" s="491" t="s">
        <v>153</v>
      </c>
      <c r="G13" s="491" t="s">
        <v>153</v>
      </c>
      <c r="H13" s="491" t="s">
        <v>153</v>
      </c>
    </row>
    <row r="14" spans="1:11" ht="12" customHeight="1">
      <c r="A14" s="122" t="s">
        <v>932</v>
      </c>
      <c r="B14" s="122" t="s">
        <v>404</v>
      </c>
      <c r="C14" s="251">
        <v>0</v>
      </c>
      <c r="D14" s="471" t="s">
        <v>153</v>
      </c>
      <c r="E14" s="516" t="s">
        <v>153</v>
      </c>
      <c r="F14" s="516" t="s">
        <v>153</v>
      </c>
      <c r="G14" s="516" t="s">
        <v>153</v>
      </c>
      <c r="H14" s="491" t="s">
        <v>153</v>
      </c>
    </row>
    <row r="15" spans="1:11" ht="12" customHeight="1">
      <c r="A15" s="122" t="s">
        <v>766</v>
      </c>
      <c r="B15" s="122" t="s">
        <v>405</v>
      </c>
      <c r="C15" s="251">
        <v>1</v>
      </c>
      <c r="D15" s="471" t="s">
        <v>1389</v>
      </c>
      <c r="E15" s="516" t="s">
        <v>1471</v>
      </c>
      <c r="F15" s="516" t="s">
        <v>1500</v>
      </c>
      <c r="G15" s="516">
        <v>5.2</v>
      </c>
      <c r="H15" s="516" t="s">
        <v>153</v>
      </c>
    </row>
    <row r="16" spans="1:11" ht="12" customHeight="1">
      <c r="A16" s="122" t="s">
        <v>406</v>
      </c>
      <c r="B16" s="122" t="s">
        <v>407</v>
      </c>
      <c r="C16" s="251">
        <v>0</v>
      </c>
      <c r="D16" s="471">
        <v>14</v>
      </c>
      <c r="E16" s="516">
        <v>5</v>
      </c>
      <c r="F16" s="516">
        <v>2.5</v>
      </c>
      <c r="G16" s="516">
        <v>2.8</v>
      </c>
      <c r="H16" s="516" t="s">
        <v>153</v>
      </c>
    </row>
    <row r="17" spans="1:8" ht="12" customHeight="1">
      <c r="A17" s="122" t="s">
        <v>408</v>
      </c>
      <c r="B17" s="122" t="s">
        <v>972</v>
      </c>
      <c r="C17" s="251">
        <v>0</v>
      </c>
      <c r="D17" s="471" t="s">
        <v>153</v>
      </c>
      <c r="E17" s="516" t="s">
        <v>153</v>
      </c>
      <c r="F17" s="516" t="s">
        <v>153</v>
      </c>
      <c r="G17" s="516" t="s">
        <v>153</v>
      </c>
      <c r="H17" s="516" t="s">
        <v>153</v>
      </c>
    </row>
    <row r="18" spans="1:8" ht="12" customHeight="1">
      <c r="A18" s="122" t="s">
        <v>948</v>
      </c>
      <c r="B18" s="122" t="s">
        <v>409</v>
      </c>
      <c r="C18" s="251">
        <v>1</v>
      </c>
      <c r="D18" s="471" t="s">
        <v>1405</v>
      </c>
      <c r="E18" s="516" t="s">
        <v>1409</v>
      </c>
      <c r="F18" s="516" t="s">
        <v>1501</v>
      </c>
      <c r="G18" s="516">
        <v>2</v>
      </c>
      <c r="H18" s="516" t="s">
        <v>1502</v>
      </c>
    </row>
    <row r="19" spans="1:8" ht="24" customHeight="1">
      <c r="A19" s="470" t="s">
        <v>1493</v>
      </c>
      <c r="B19" s="448" t="s">
        <v>1605</v>
      </c>
      <c r="C19" s="251">
        <v>1</v>
      </c>
      <c r="D19" s="251" t="s">
        <v>153</v>
      </c>
      <c r="E19" s="251" t="s">
        <v>153</v>
      </c>
      <c r="F19" s="251" t="s">
        <v>153</v>
      </c>
      <c r="G19" s="251" t="s">
        <v>153</v>
      </c>
      <c r="H19" s="251" t="s">
        <v>153</v>
      </c>
    </row>
    <row r="20" spans="1:8" ht="24" customHeight="1">
      <c r="A20" s="470" t="s">
        <v>835</v>
      </c>
      <c r="B20" s="448" t="s">
        <v>1606</v>
      </c>
      <c r="C20" s="251" t="s">
        <v>1382</v>
      </c>
      <c r="D20" s="251" t="s">
        <v>153</v>
      </c>
      <c r="E20" s="251" t="s">
        <v>153</v>
      </c>
      <c r="F20" s="251" t="s">
        <v>153</v>
      </c>
      <c r="G20" s="251" t="s">
        <v>153</v>
      </c>
      <c r="H20" s="251" t="s">
        <v>153</v>
      </c>
    </row>
    <row r="21" spans="1:8" ht="24" customHeight="1">
      <c r="A21" s="470" t="s">
        <v>983</v>
      </c>
      <c r="B21" s="448" t="s">
        <v>1607</v>
      </c>
      <c r="C21" s="251">
        <v>0</v>
      </c>
      <c r="D21" s="251" t="s">
        <v>153</v>
      </c>
      <c r="E21" s="251" t="s">
        <v>153</v>
      </c>
      <c r="F21" s="251" t="s">
        <v>153</v>
      </c>
      <c r="G21" s="251" t="s">
        <v>153</v>
      </c>
      <c r="H21" s="251" t="s">
        <v>153</v>
      </c>
    </row>
    <row r="22" spans="1:8" ht="12" customHeight="1">
      <c r="A22" s="122"/>
      <c r="B22" s="388"/>
      <c r="C22" s="251"/>
      <c r="D22" s="471"/>
      <c r="E22" s="485"/>
      <c r="F22" s="485"/>
      <c r="G22" s="485"/>
      <c r="H22" s="485"/>
    </row>
    <row r="23" spans="1:8" ht="12" customHeight="1">
      <c r="A23" s="122" t="s">
        <v>412</v>
      </c>
      <c r="B23" s="122" t="s">
        <v>211</v>
      </c>
      <c r="C23" s="251">
        <v>20</v>
      </c>
      <c r="D23" s="471" t="s">
        <v>1503</v>
      </c>
      <c r="E23" s="516" t="s">
        <v>1407</v>
      </c>
      <c r="F23" s="516">
        <v>2.1</v>
      </c>
      <c r="G23" s="516">
        <v>0.4</v>
      </c>
      <c r="H23" s="516" t="s">
        <v>1397</v>
      </c>
    </row>
    <row r="24" spans="1:8" ht="12" customHeight="1">
      <c r="C24" s="251"/>
      <c r="D24" s="115"/>
      <c r="E24" s="492"/>
      <c r="F24" s="492"/>
      <c r="G24" s="492"/>
      <c r="H24" s="492"/>
    </row>
    <row r="25" spans="1:8" s="118" customFormat="1" ht="11.7" customHeight="1">
      <c r="A25" s="122">
        <v>1011</v>
      </c>
      <c r="B25" s="122" t="s">
        <v>413</v>
      </c>
      <c r="C25" s="251">
        <v>0</v>
      </c>
      <c r="D25" s="471">
        <v>12</v>
      </c>
      <c r="E25" s="516">
        <v>2.7</v>
      </c>
      <c r="F25" s="516" t="s">
        <v>1406</v>
      </c>
      <c r="G25" s="516" t="s">
        <v>1504</v>
      </c>
      <c r="H25" s="516" t="s">
        <v>1487</v>
      </c>
    </row>
    <row r="26" spans="1:8" s="118" customFormat="1" ht="11.7" customHeight="1">
      <c r="A26" s="122">
        <v>1012</v>
      </c>
      <c r="B26" s="122" t="s">
        <v>414</v>
      </c>
      <c r="C26" s="251" t="s">
        <v>1382</v>
      </c>
      <c r="D26" s="471" t="s">
        <v>1505</v>
      </c>
      <c r="E26" s="516" t="s">
        <v>1506</v>
      </c>
      <c r="F26" s="516" t="s">
        <v>1507</v>
      </c>
      <c r="G26" s="516" t="s">
        <v>1504</v>
      </c>
      <c r="H26" s="516" t="s">
        <v>153</v>
      </c>
    </row>
    <row r="27" spans="1:8" s="117" customFormat="1" ht="11.7" customHeight="1">
      <c r="A27" s="122">
        <v>1013</v>
      </c>
      <c r="B27" s="122" t="s">
        <v>213</v>
      </c>
      <c r="C27" s="251" t="s">
        <v>1382</v>
      </c>
      <c r="D27" s="471">
        <v>5</v>
      </c>
      <c r="E27" s="516">
        <v>0.2</v>
      </c>
      <c r="F27" s="516">
        <v>1.8</v>
      </c>
      <c r="G27" s="516" t="s">
        <v>1429</v>
      </c>
      <c r="H27" s="516" t="s">
        <v>1508</v>
      </c>
    </row>
    <row r="28" spans="1:8" s="118" customFormat="1" ht="11.7" customHeight="1">
      <c r="A28" s="493">
        <v>1020</v>
      </c>
      <c r="B28" s="122" t="s">
        <v>214</v>
      </c>
      <c r="C28" s="251">
        <v>0</v>
      </c>
      <c r="D28" s="471" t="s">
        <v>589</v>
      </c>
      <c r="E28" s="516" t="s">
        <v>589</v>
      </c>
      <c r="F28" s="516" t="s">
        <v>589</v>
      </c>
      <c r="G28" s="516" t="s">
        <v>589</v>
      </c>
      <c r="H28" s="516" t="s">
        <v>589</v>
      </c>
    </row>
    <row r="29" spans="1:8" s="117" customFormat="1" ht="11.7" customHeight="1">
      <c r="A29" s="122">
        <v>1031</v>
      </c>
      <c r="B29" s="122" t="s">
        <v>356</v>
      </c>
      <c r="C29" s="251">
        <v>1</v>
      </c>
      <c r="D29" s="471" t="s">
        <v>153</v>
      </c>
      <c r="E29" s="516" t="s">
        <v>153</v>
      </c>
      <c r="F29" s="516" t="s">
        <v>153</v>
      </c>
      <c r="G29" s="516" t="s">
        <v>153</v>
      </c>
      <c r="H29" s="491" t="s">
        <v>153</v>
      </c>
    </row>
    <row r="30" spans="1:8" s="117" customFormat="1" ht="11.7" customHeight="1">
      <c r="A30" s="122">
        <v>1032</v>
      </c>
      <c r="B30" s="122" t="s">
        <v>415</v>
      </c>
      <c r="C30" s="251">
        <v>0</v>
      </c>
      <c r="D30" s="471" t="s">
        <v>153</v>
      </c>
      <c r="E30" s="516" t="s">
        <v>153</v>
      </c>
      <c r="F30" s="516" t="s">
        <v>153</v>
      </c>
      <c r="G30" s="516" t="s">
        <v>153</v>
      </c>
      <c r="H30" s="516" t="s">
        <v>153</v>
      </c>
    </row>
    <row r="31" spans="1:8" s="118" customFormat="1" ht="11.7" customHeight="1">
      <c r="A31" s="122">
        <v>1039</v>
      </c>
      <c r="B31" s="122" t="s">
        <v>416</v>
      </c>
      <c r="C31" s="251">
        <v>1</v>
      </c>
      <c r="D31" s="471">
        <v>96</v>
      </c>
      <c r="E31" s="516">
        <v>11.9</v>
      </c>
      <c r="F31" s="516">
        <v>10</v>
      </c>
      <c r="G31" s="516">
        <v>8.1</v>
      </c>
      <c r="H31" s="516">
        <v>15.3</v>
      </c>
    </row>
    <row r="32" spans="1:8" s="118" customFormat="1" ht="11.7" customHeight="1">
      <c r="A32" s="122">
        <v>1051</v>
      </c>
      <c r="B32" s="122" t="s">
        <v>417</v>
      </c>
      <c r="C32" s="251">
        <v>0</v>
      </c>
      <c r="D32" s="471">
        <v>19</v>
      </c>
      <c r="E32" s="516">
        <v>5.9</v>
      </c>
      <c r="F32" s="516">
        <v>9.6999999999999993</v>
      </c>
      <c r="G32" s="516">
        <v>7.3</v>
      </c>
      <c r="H32" s="516" t="s">
        <v>153</v>
      </c>
    </row>
    <row r="33" spans="1:8" s="118" customFormat="1" ht="11.7" customHeight="1">
      <c r="A33" s="122">
        <v>1052</v>
      </c>
      <c r="B33" s="122" t="s">
        <v>418</v>
      </c>
      <c r="C33" s="251">
        <v>0</v>
      </c>
      <c r="D33" s="471" t="s">
        <v>153</v>
      </c>
      <c r="E33" s="516" t="s">
        <v>153</v>
      </c>
      <c r="F33" s="516" t="s">
        <v>153</v>
      </c>
      <c r="G33" s="516" t="s">
        <v>153</v>
      </c>
      <c r="H33" s="516" t="s">
        <v>153</v>
      </c>
    </row>
    <row r="34" spans="1:8" s="118" customFormat="1" ht="11.7" customHeight="1">
      <c r="A34" s="122">
        <v>1061</v>
      </c>
      <c r="B34" s="122" t="s">
        <v>367</v>
      </c>
      <c r="C34" s="251">
        <v>0</v>
      </c>
      <c r="D34" s="471" t="s">
        <v>1405</v>
      </c>
      <c r="E34" s="516" t="s">
        <v>1487</v>
      </c>
      <c r="F34" s="516">
        <v>6.8</v>
      </c>
      <c r="G34" s="516">
        <v>5.4</v>
      </c>
      <c r="H34" s="516" t="s">
        <v>153</v>
      </c>
    </row>
    <row r="35" spans="1:8" s="118" customFormat="1" ht="11.7" customHeight="1">
      <c r="A35" s="122">
        <v>1062</v>
      </c>
      <c r="B35" s="122" t="s">
        <v>419</v>
      </c>
      <c r="C35" s="251">
        <v>0</v>
      </c>
      <c r="D35" s="471" t="s">
        <v>153</v>
      </c>
      <c r="E35" s="516" t="s">
        <v>153</v>
      </c>
      <c r="F35" s="516" t="s">
        <v>153</v>
      </c>
      <c r="G35" s="516" t="s">
        <v>153</v>
      </c>
      <c r="H35" s="516" t="s">
        <v>153</v>
      </c>
    </row>
    <row r="36" spans="1:8" s="118" customFormat="1" ht="11.7" customHeight="1">
      <c r="A36" s="122">
        <v>1071</v>
      </c>
      <c r="B36" s="122" t="s">
        <v>420</v>
      </c>
      <c r="C36" s="251">
        <v>3</v>
      </c>
      <c r="D36" s="471">
        <v>69</v>
      </c>
      <c r="E36" s="516">
        <v>1.6</v>
      </c>
      <c r="F36" s="516">
        <v>3.9</v>
      </c>
      <c r="G36" s="516">
        <v>5</v>
      </c>
      <c r="H36" s="516" t="s">
        <v>153</v>
      </c>
    </row>
    <row r="37" spans="1:8" s="118" customFormat="1" ht="11.7" customHeight="1">
      <c r="A37" s="122">
        <v>1072</v>
      </c>
      <c r="B37" s="11" t="s">
        <v>421</v>
      </c>
      <c r="C37" s="251">
        <v>0</v>
      </c>
      <c r="D37" s="471" t="s">
        <v>1383</v>
      </c>
      <c r="E37" s="516" t="s">
        <v>1418</v>
      </c>
      <c r="F37" s="516">
        <v>21.5</v>
      </c>
      <c r="G37" s="516">
        <v>2.2999999999999998</v>
      </c>
      <c r="H37" s="516" t="s">
        <v>1509</v>
      </c>
    </row>
    <row r="38" spans="1:8" s="116" customFormat="1" ht="11.7" customHeight="1">
      <c r="A38" s="122">
        <v>1081</v>
      </c>
      <c r="B38" s="122" t="s">
        <v>422</v>
      </c>
      <c r="C38" s="251">
        <v>0</v>
      </c>
      <c r="D38" s="471" t="s">
        <v>153</v>
      </c>
      <c r="E38" s="516" t="s">
        <v>153</v>
      </c>
      <c r="F38" s="516" t="s">
        <v>153</v>
      </c>
      <c r="G38" s="516" t="s">
        <v>153</v>
      </c>
      <c r="H38" s="516" t="s">
        <v>153</v>
      </c>
    </row>
    <row r="39" spans="1:8" s="118" customFormat="1" ht="11.7" customHeight="1">
      <c r="A39" s="122">
        <v>1082</v>
      </c>
      <c r="B39" s="122" t="s">
        <v>423</v>
      </c>
      <c r="C39" s="251">
        <v>0</v>
      </c>
      <c r="D39" s="471" t="s">
        <v>1383</v>
      </c>
      <c r="E39" s="516" t="s">
        <v>1418</v>
      </c>
      <c r="F39" s="516" t="s">
        <v>1401</v>
      </c>
      <c r="G39" s="516" t="s">
        <v>153</v>
      </c>
      <c r="H39" s="516" t="s">
        <v>153</v>
      </c>
    </row>
    <row r="40" spans="1:8" s="118" customFormat="1" ht="11.7" customHeight="1">
      <c r="A40" s="122">
        <v>1083</v>
      </c>
      <c r="B40" s="122" t="s">
        <v>424</v>
      </c>
      <c r="C40" s="251">
        <v>0</v>
      </c>
      <c r="D40" s="471" t="s">
        <v>153</v>
      </c>
      <c r="E40" s="516" t="s">
        <v>153</v>
      </c>
      <c r="F40" s="516" t="s">
        <v>153</v>
      </c>
      <c r="G40" s="516" t="s">
        <v>153</v>
      </c>
      <c r="H40" s="491" t="s">
        <v>153</v>
      </c>
    </row>
    <row r="41" spans="1:8" s="118" customFormat="1" ht="11.7" customHeight="1">
      <c r="A41" s="122">
        <v>1084</v>
      </c>
      <c r="B41" s="122" t="s">
        <v>425</v>
      </c>
      <c r="C41" s="251">
        <v>0</v>
      </c>
      <c r="D41" s="471">
        <v>29</v>
      </c>
      <c r="E41" s="516">
        <v>10.6</v>
      </c>
      <c r="F41" s="516">
        <v>12.9</v>
      </c>
      <c r="G41" s="516" t="s">
        <v>1510</v>
      </c>
      <c r="H41" s="516" t="s">
        <v>153</v>
      </c>
    </row>
    <row r="42" spans="1:8" s="118" customFormat="1" ht="11.7" customHeight="1">
      <c r="A42" s="122">
        <v>1085</v>
      </c>
      <c r="B42" s="122" t="s">
        <v>426</v>
      </c>
      <c r="C42" s="251">
        <v>0</v>
      </c>
      <c r="D42" s="471" t="s">
        <v>153</v>
      </c>
      <c r="E42" s="516" t="s">
        <v>153</v>
      </c>
      <c r="F42" s="516" t="s">
        <v>153</v>
      </c>
      <c r="G42" s="516" t="s">
        <v>153</v>
      </c>
      <c r="H42" s="491" t="s">
        <v>153</v>
      </c>
    </row>
    <row r="43" spans="1:8" s="118" customFormat="1" ht="11.7" customHeight="1">
      <c r="A43" s="122">
        <v>1086</v>
      </c>
      <c r="B43" s="122" t="s">
        <v>427</v>
      </c>
      <c r="C43" s="251">
        <v>0</v>
      </c>
      <c r="D43" s="471" t="s">
        <v>153</v>
      </c>
      <c r="E43" s="516" t="s">
        <v>153</v>
      </c>
      <c r="F43" s="516" t="s">
        <v>153</v>
      </c>
      <c r="G43" s="516" t="s">
        <v>153</v>
      </c>
      <c r="H43" s="516" t="s">
        <v>153</v>
      </c>
    </row>
    <row r="44" spans="1:8" s="118" customFormat="1" ht="11.7" customHeight="1">
      <c r="A44" s="122">
        <v>1089</v>
      </c>
      <c r="B44" s="122" t="s">
        <v>428</v>
      </c>
      <c r="C44" s="251">
        <v>0</v>
      </c>
      <c r="D44" s="471">
        <v>19</v>
      </c>
      <c r="E44" s="516">
        <v>3.8</v>
      </c>
      <c r="F44" s="516">
        <v>11.4</v>
      </c>
      <c r="G44" s="516">
        <v>18.600000000000001</v>
      </c>
      <c r="H44" s="516">
        <v>47.3</v>
      </c>
    </row>
    <row r="45" spans="1:8" s="118" customFormat="1" ht="11.7" customHeight="1">
      <c r="A45" s="122">
        <v>1091</v>
      </c>
      <c r="B45" s="122" t="s">
        <v>429</v>
      </c>
      <c r="C45" s="251">
        <v>1</v>
      </c>
      <c r="D45" s="471">
        <v>17</v>
      </c>
      <c r="E45" s="516">
        <v>4.5999999999999996</v>
      </c>
      <c r="F45" s="516">
        <v>8</v>
      </c>
      <c r="G45" s="516" t="s">
        <v>1395</v>
      </c>
      <c r="H45" s="516" t="s">
        <v>1423</v>
      </c>
    </row>
    <row r="46" spans="1:8" s="118" customFormat="1" ht="11.7" customHeight="1">
      <c r="A46" s="122" t="s">
        <v>253</v>
      </c>
      <c r="B46" s="122" t="s">
        <v>372</v>
      </c>
      <c r="C46" s="251">
        <v>0</v>
      </c>
      <c r="D46" s="471" t="s">
        <v>153</v>
      </c>
      <c r="E46" s="516" t="s">
        <v>153</v>
      </c>
      <c r="F46" s="516" t="s">
        <v>153</v>
      </c>
      <c r="G46" s="516" t="s">
        <v>153</v>
      </c>
      <c r="H46" s="516" t="s">
        <v>153</v>
      </c>
    </row>
    <row r="47" spans="1:8" s="118" customFormat="1" ht="11.7" customHeight="1">
      <c r="A47" s="122">
        <v>10</v>
      </c>
      <c r="B47" s="122" t="s">
        <v>430</v>
      </c>
      <c r="C47" s="251">
        <v>4</v>
      </c>
      <c r="D47" s="471">
        <v>304</v>
      </c>
      <c r="E47" s="516">
        <v>2.6</v>
      </c>
      <c r="F47" s="516">
        <v>4.2</v>
      </c>
      <c r="G47" s="516">
        <v>1</v>
      </c>
      <c r="H47" s="516" t="s">
        <v>1504</v>
      </c>
    </row>
    <row r="48" spans="1:8" s="118" customFormat="1" ht="11.7" customHeight="1">
      <c r="A48" s="122">
        <v>1105</v>
      </c>
      <c r="B48" s="122" t="s">
        <v>431</v>
      </c>
      <c r="C48" s="251">
        <v>0</v>
      </c>
      <c r="D48" s="471" t="s">
        <v>153</v>
      </c>
      <c r="E48" s="516" t="s">
        <v>153</v>
      </c>
      <c r="F48" s="516" t="s">
        <v>153</v>
      </c>
      <c r="G48" s="516" t="s">
        <v>153</v>
      </c>
      <c r="H48" s="516" t="s">
        <v>153</v>
      </c>
    </row>
    <row r="49" spans="1:8" s="118" customFormat="1" ht="11.7" customHeight="1">
      <c r="A49" s="122">
        <v>1107</v>
      </c>
      <c r="B49" s="122" t="s">
        <v>432</v>
      </c>
      <c r="C49" s="251">
        <v>0</v>
      </c>
      <c r="D49" s="471">
        <v>18</v>
      </c>
      <c r="E49" s="516">
        <v>2</v>
      </c>
      <c r="F49" s="516">
        <v>4.4000000000000004</v>
      </c>
      <c r="G49" s="516">
        <v>5.4</v>
      </c>
      <c r="H49" s="516" t="s">
        <v>153</v>
      </c>
    </row>
    <row r="50" spans="1:8" s="118" customFormat="1" ht="11.7" customHeight="1">
      <c r="A50" s="122">
        <v>11</v>
      </c>
      <c r="B50" s="122" t="s">
        <v>919</v>
      </c>
      <c r="C50" s="251">
        <v>0</v>
      </c>
      <c r="D50" s="471">
        <v>17</v>
      </c>
      <c r="E50" s="516">
        <v>1.6</v>
      </c>
      <c r="F50" s="516">
        <v>4.3</v>
      </c>
      <c r="G50" s="516">
        <v>4.0999999999999996</v>
      </c>
      <c r="H50" s="516" t="s">
        <v>153</v>
      </c>
    </row>
    <row r="51" spans="1:8" s="118" customFormat="1" ht="11.7" customHeight="1">
      <c r="A51" s="122">
        <v>12</v>
      </c>
      <c r="B51" s="122" t="s">
        <v>212</v>
      </c>
      <c r="C51" s="251">
        <v>0</v>
      </c>
      <c r="D51" s="471" t="s">
        <v>153</v>
      </c>
      <c r="E51" s="516" t="s">
        <v>153</v>
      </c>
      <c r="F51" s="516" t="s">
        <v>153</v>
      </c>
      <c r="G51" s="516" t="s">
        <v>153</v>
      </c>
      <c r="H51" s="516" t="s">
        <v>153</v>
      </c>
    </row>
    <row r="52" spans="1:8" s="118" customFormat="1" ht="11.7" customHeight="1">
      <c r="A52" s="122" t="s">
        <v>836</v>
      </c>
      <c r="B52" s="122" t="s">
        <v>433</v>
      </c>
      <c r="C52" s="251">
        <v>1</v>
      </c>
      <c r="D52" s="471" t="s">
        <v>153</v>
      </c>
      <c r="E52" s="516" t="s">
        <v>153</v>
      </c>
      <c r="F52" s="516" t="s">
        <v>153</v>
      </c>
      <c r="G52" s="516" t="s">
        <v>153</v>
      </c>
      <c r="H52" s="516" t="s">
        <v>153</v>
      </c>
    </row>
    <row r="53" spans="1:8" s="118" customFormat="1" ht="11.7" customHeight="1">
      <c r="A53" s="493" t="s">
        <v>254</v>
      </c>
      <c r="B53" s="122" t="s">
        <v>332</v>
      </c>
      <c r="C53" s="251" t="s">
        <v>1382</v>
      </c>
      <c r="D53" s="471" t="s">
        <v>153</v>
      </c>
      <c r="E53" s="516" t="s">
        <v>153</v>
      </c>
      <c r="F53" s="516" t="s">
        <v>153</v>
      </c>
      <c r="G53" s="516" t="s">
        <v>153</v>
      </c>
      <c r="H53" s="491" t="s">
        <v>153</v>
      </c>
    </row>
    <row r="54" spans="1:8" s="116" customFormat="1" ht="11.7" customHeight="1">
      <c r="A54" s="122">
        <v>1392</v>
      </c>
      <c r="B54" s="122" t="s">
        <v>434</v>
      </c>
      <c r="C54" s="251" t="s">
        <v>1382</v>
      </c>
      <c r="D54" s="471" t="s">
        <v>153</v>
      </c>
      <c r="E54" s="516" t="s">
        <v>153</v>
      </c>
      <c r="F54" s="516" t="s">
        <v>153</v>
      </c>
      <c r="G54" s="516" t="s">
        <v>153</v>
      </c>
      <c r="H54" s="516" t="s">
        <v>153</v>
      </c>
    </row>
    <row r="55" spans="1:8" s="116" customFormat="1" ht="11.7" customHeight="1">
      <c r="A55" s="122">
        <v>1395</v>
      </c>
      <c r="B55" s="122" t="s">
        <v>435</v>
      </c>
      <c r="C55" s="251">
        <v>0</v>
      </c>
      <c r="D55" s="471" t="s">
        <v>153</v>
      </c>
      <c r="E55" s="516" t="s">
        <v>153</v>
      </c>
      <c r="F55" s="516" t="s">
        <v>153</v>
      </c>
      <c r="G55" s="516" t="s">
        <v>153</v>
      </c>
      <c r="H55" s="516" t="s">
        <v>153</v>
      </c>
    </row>
    <row r="56" spans="1:8" s="118" customFormat="1" ht="11.7" customHeight="1">
      <c r="A56" s="493" t="s">
        <v>255</v>
      </c>
      <c r="B56" s="122" t="s">
        <v>978</v>
      </c>
      <c r="C56" s="251" t="s">
        <v>1382</v>
      </c>
      <c r="D56" s="471" t="s">
        <v>153</v>
      </c>
      <c r="E56" s="516" t="s">
        <v>153</v>
      </c>
      <c r="F56" s="516" t="s">
        <v>153</v>
      </c>
      <c r="G56" s="516" t="s">
        <v>153</v>
      </c>
      <c r="H56" s="491" t="s">
        <v>153</v>
      </c>
    </row>
    <row r="57" spans="1:8" s="118" customFormat="1" ht="11.7" customHeight="1">
      <c r="A57" s="122">
        <v>13</v>
      </c>
      <c r="B57" s="122" t="s">
        <v>436</v>
      </c>
      <c r="C57" s="251" t="s">
        <v>1383</v>
      </c>
      <c r="D57" s="471" t="s">
        <v>1511</v>
      </c>
      <c r="E57" s="516" t="s">
        <v>1512</v>
      </c>
      <c r="F57" s="516" t="s">
        <v>1513</v>
      </c>
      <c r="G57" s="516" t="s">
        <v>1514</v>
      </c>
      <c r="H57" s="516" t="s">
        <v>153</v>
      </c>
    </row>
    <row r="58" spans="1:8" s="118" customFormat="1" ht="11.7" customHeight="1">
      <c r="A58" s="122">
        <v>1412</v>
      </c>
      <c r="B58" s="122" t="s">
        <v>437</v>
      </c>
      <c r="C58" s="251">
        <v>0</v>
      </c>
      <c r="D58" s="471" t="s">
        <v>153</v>
      </c>
      <c r="E58" s="516" t="s">
        <v>153</v>
      </c>
      <c r="F58" s="516" t="s">
        <v>153</v>
      </c>
      <c r="G58" s="516" t="s">
        <v>153</v>
      </c>
      <c r="H58" s="491" t="s">
        <v>153</v>
      </c>
    </row>
    <row r="59" spans="1:8" s="118" customFormat="1" ht="11.7" customHeight="1">
      <c r="A59" s="493" t="s">
        <v>837</v>
      </c>
      <c r="B59" s="122" t="s">
        <v>1515</v>
      </c>
      <c r="C59" s="251" t="s">
        <v>1382</v>
      </c>
      <c r="D59" s="471" t="s">
        <v>153</v>
      </c>
      <c r="E59" s="516" t="s">
        <v>153</v>
      </c>
      <c r="F59" s="516" t="s">
        <v>153</v>
      </c>
      <c r="G59" s="516" t="s">
        <v>153</v>
      </c>
      <c r="H59" s="491" t="s">
        <v>153</v>
      </c>
    </row>
    <row r="60" spans="1:8" s="118" customFormat="1" ht="11.7" customHeight="1">
      <c r="A60" s="122">
        <v>14</v>
      </c>
      <c r="B60" s="122" t="s">
        <v>438</v>
      </c>
      <c r="C60" s="251" t="s">
        <v>1382</v>
      </c>
      <c r="D60" s="471" t="s">
        <v>153</v>
      </c>
      <c r="E60" s="516" t="s">
        <v>153</v>
      </c>
      <c r="F60" s="516" t="s">
        <v>153</v>
      </c>
      <c r="G60" s="516" t="s">
        <v>153</v>
      </c>
      <c r="H60" s="491" t="s">
        <v>153</v>
      </c>
    </row>
    <row r="61" spans="1:8" s="118" customFormat="1" ht="11.7" customHeight="1">
      <c r="A61" s="122">
        <v>1512</v>
      </c>
      <c r="B61" s="122" t="s">
        <v>439</v>
      </c>
      <c r="C61" s="251">
        <v>0</v>
      </c>
      <c r="D61" s="471" t="s">
        <v>153</v>
      </c>
      <c r="E61" s="516" t="s">
        <v>153</v>
      </c>
      <c r="F61" s="516" t="s">
        <v>153</v>
      </c>
      <c r="G61" s="516" t="s">
        <v>153</v>
      </c>
      <c r="H61" s="516" t="s">
        <v>153</v>
      </c>
    </row>
    <row r="62" spans="1:8" s="118" customFormat="1" ht="11.7" customHeight="1">
      <c r="A62" s="122" t="s">
        <v>786</v>
      </c>
      <c r="B62" s="122" t="s">
        <v>440</v>
      </c>
      <c r="C62" s="251">
        <v>0</v>
      </c>
      <c r="D62" s="471" t="s">
        <v>153</v>
      </c>
      <c r="E62" s="516" t="s">
        <v>153</v>
      </c>
      <c r="F62" s="516" t="s">
        <v>153</v>
      </c>
      <c r="G62" s="516" t="s">
        <v>153</v>
      </c>
      <c r="H62" s="516" t="s">
        <v>153</v>
      </c>
    </row>
    <row r="63" spans="1:8" s="116" customFormat="1" ht="11.7" customHeight="1">
      <c r="A63" s="122">
        <v>15</v>
      </c>
      <c r="B63" s="122" t="s">
        <v>441</v>
      </c>
      <c r="C63" s="251">
        <v>0</v>
      </c>
      <c r="D63" s="471" t="s">
        <v>1383</v>
      </c>
      <c r="E63" s="516" t="s">
        <v>1397</v>
      </c>
      <c r="F63" s="516">
        <v>0.3</v>
      </c>
      <c r="G63" s="516" t="s">
        <v>1516</v>
      </c>
      <c r="H63" s="516" t="s">
        <v>1434</v>
      </c>
    </row>
    <row r="64" spans="1:8" s="118" customFormat="1" ht="11.7" customHeight="1">
      <c r="A64" s="122" t="s">
        <v>442</v>
      </c>
      <c r="B64" s="122" t="s">
        <v>443</v>
      </c>
      <c r="C64" s="251">
        <v>1</v>
      </c>
      <c r="D64" s="471" t="s">
        <v>1463</v>
      </c>
      <c r="E64" s="516" t="s">
        <v>1398</v>
      </c>
      <c r="F64" s="516">
        <v>2.2999999999999998</v>
      </c>
      <c r="G64" s="516">
        <v>10</v>
      </c>
      <c r="H64" s="516" t="s">
        <v>153</v>
      </c>
    </row>
    <row r="65" spans="1:8" s="118" customFormat="1" ht="11.7" customHeight="1">
      <c r="A65" s="122">
        <v>1621</v>
      </c>
      <c r="B65" s="122" t="s">
        <v>507</v>
      </c>
      <c r="C65" s="251">
        <v>0</v>
      </c>
      <c r="D65" s="471">
        <v>48</v>
      </c>
      <c r="E65" s="516">
        <v>2.8</v>
      </c>
      <c r="F65" s="516">
        <v>6.5</v>
      </c>
      <c r="G65" s="516">
        <v>1.5</v>
      </c>
      <c r="H65" s="516">
        <v>2.7</v>
      </c>
    </row>
    <row r="66" spans="1:8" s="116" customFormat="1" ht="11.7" customHeight="1">
      <c r="A66" s="122">
        <v>1623</v>
      </c>
      <c r="B66" s="122" t="s">
        <v>508</v>
      </c>
      <c r="C66" s="251">
        <v>4</v>
      </c>
      <c r="D66" s="471">
        <v>142</v>
      </c>
      <c r="E66" s="516">
        <v>13.2</v>
      </c>
      <c r="F66" s="516">
        <v>7.9</v>
      </c>
      <c r="G66" s="516">
        <v>12.4</v>
      </c>
      <c r="H66" s="516">
        <v>7.5</v>
      </c>
    </row>
    <row r="67" spans="1:8" s="118" customFormat="1" ht="11.7" customHeight="1">
      <c r="A67" s="122">
        <v>1624</v>
      </c>
      <c r="B67" s="122" t="s">
        <v>509</v>
      </c>
      <c r="C67" s="251">
        <v>0</v>
      </c>
      <c r="D67" s="471" t="s">
        <v>153</v>
      </c>
      <c r="E67" s="516" t="s">
        <v>153</v>
      </c>
      <c r="F67" s="516" t="s">
        <v>153</v>
      </c>
      <c r="G67" s="516" t="s">
        <v>153</v>
      </c>
      <c r="H67" s="516" t="s">
        <v>153</v>
      </c>
    </row>
    <row r="68" spans="1:8" s="118" customFormat="1" ht="11.7" customHeight="1">
      <c r="A68" s="122">
        <v>16</v>
      </c>
      <c r="B68" s="122" t="s">
        <v>510</v>
      </c>
      <c r="C68" s="251">
        <v>5</v>
      </c>
      <c r="D68" s="471">
        <v>185</v>
      </c>
      <c r="E68" s="516">
        <v>5</v>
      </c>
      <c r="F68" s="516">
        <v>6</v>
      </c>
      <c r="G68" s="516">
        <v>3.9</v>
      </c>
      <c r="H68" s="516">
        <v>4.5999999999999996</v>
      </c>
    </row>
    <row r="69" spans="1:8" s="118" customFormat="1" ht="11.7" customHeight="1">
      <c r="A69" s="122">
        <v>1712</v>
      </c>
      <c r="B69" s="122" t="s">
        <v>511</v>
      </c>
      <c r="C69" s="251">
        <v>0</v>
      </c>
      <c r="D69" s="471" t="s">
        <v>1517</v>
      </c>
      <c r="E69" s="516" t="s">
        <v>1518</v>
      </c>
      <c r="F69" s="516">
        <v>3.1</v>
      </c>
      <c r="G69" s="516">
        <v>0.5</v>
      </c>
      <c r="H69" s="516">
        <v>4.4000000000000004</v>
      </c>
    </row>
    <row r="70" spans="1:8" s="118" customFormat="1" ht="11.7" customHeight="1">
      <c r="A70" s="122">
        <v>1721</v>
      </c>
      <c r="B70" s="122" t="s">
        <v>512</v>
      </c>
      <c r="C70" s="251">
        <v>0</v>
      </c>
      <c r="D70" s="471">
        <v>11</v>
      </c>
      <c r="E70" s="516">
        <v>0.7</v>
      </c>
      <c r="F70" s="516">
        <v>2.6</v>
      </c>
      <c r="G70" s="516" t="s">
        <v>1428</v>
      </c>
      <c r="H70" s="516" t="s">
        <v>1411</v>
      </c>
    </row>
    <row r="71" spans="1:8" s="118" customFormat="1" ht="11.7" customHeight="1">
      <c r="A71" s="122">
        <v>1722</v>
      </c>
      <c r="B71" s="122" t="s">
        <v>1519</v>
      </c>
      <c r="C71" s="251" t="s">
        <v>1383</v>
      </c>
      <c r="D71" s="471" t="s">
        <v>1520</v>
      </c>
      <c r="E71" s="516" t="s">
        <v>1521</v>
      </c>
      <c r="F71" s="516" t="s">
        <v>1522</v>
      </c>
      <c r="G71" s="516" t="s">
        <v>1523</v>
      </c>
      <c r="H71" s="516" t="s">
        <v>153</v>
      </c>
    </row>
    <row r="72" spans="1:8" s="118" customFormat="1" ht="11.7" customHeight="1">
      <c r="A72" s="122">
        <v>1723</v>
      </c>
      <c r="B72" s="122" t="s">
        <v>514</v>
      </c>
      <c r="C72" s="251">
        <v>0</v>
      </c>
      <c r="D72" s="471">
        <v>173</v>
      </c>
      <c r="E72" s="516">
        <v>39.200000000000003</v>
      </c>
      <c r="F72" s="516">
        <v>30.8</v>
      </c>
      <c r="G72" s="516" t="s">
        <v>1524</v>
      </c>
      <c r="H72" s="516" t="s">
        <v>153</v>
      </c>
    </row>
    <row r="73" spans="1:8" s="118" customFormat="1" ht="11.7" customHeight="1">
      <c r="A73" s="122">
        <v>1724</v>
      </c>
      <c r="B73" s="122" t="s">
        <v>515</v>
      </c>
      <c r="C73" s="251">
        <v>0</v>
      </c>
      <c r="D73" s="471" t="s">
        <v>153</v>
      </c>
      <c r="E73" s="516" t="s">
        <v>153</v>
      </c>
      <c r="F73" s="516" t="s">
        <v>153</v>
      </c>
      <c r="G73" s="516" t="s">
        <v>153</v>
      </c>
      <c r="H73" s="516" t="s">
        <v>153</v>
      </c>
    </row>
    <row r="74" spans="1:8" s="118" customFormat="1" ht="11.7" customHeight="1">
      <c r="A74" s="122">
        <v>1729</v>
      </c>
      <c r="B74" s="122" t="s">
        <v>516</v>
      </c>
      <c r="C74" s="251">
        <v>0</v>
      </c>
      <c r="D74" s="471">
        <v>8</v>
      </c>
      <c r="E74" s="516">
        <v>3.1</v>
      </c>
      <c r="F74" s="516">
        <v>4.4000000000000004</v>
      </c>
      <c r="G74" s="516" t="s">
        <v>1404</v>
      </c>
      <c r="H74" s="516" t="s">
        <v>153</v>
      </c>
    </row>
    <row r="75" spans="1:8" s="118" customFormat="1" ht="11.7" customHeight="1">
      <c r="A75" s="122">
        <v>17</v>
      </c>
      <c r="B75" s="122" t="s">
        <v>517</v>
      </c>
      <c r="C75" s="251" t="s">
        <v>1383</v>
      </c>
      <c r="D75" s="471">
        <v>121</v>
      </c>
      <c r="E75" s="516">
        <v>3</v>
      </c>
      <c r="F75" s="516">
        <v>5.4</v>
      </c>
      <c r="G75" s="516" t="s">
        <v>1525</v>
      </c>
      <c r="H75" s="516">
        <v>1.7</v>
      </c>
    </row>
    <row r="76" spans="1:8" s="118" customFormat="1" ht="11.7" customHeight="1">
      <c r="A76" s="122">
        <v>1811</v>
      </c>
      <c r="B76" s="122" t="s">
        <v>518</v>
      </c>
      <c r="C76" s="251">
        <v>0</v>
      </c>
      <c r="D76" s="471" t="s">
        <v>153</v>
      </c>
      <c r="E76" s="516" t="s">
        <v>153</v>
      </c>
      <c r="F76" s="516" t="s">
        <v>153</v>
      </c>
      <c r="G76" s="516" t="s">
        <v>153</v>
      </c>
      <c r="H76" s="491" t="s">
        <v>153</v>
      </c>
    </row>
    <row r="77" spans="1:8" s="118" customFormat="1" ht="11.7" customHeight="1">
      <c r="A77" s="122">
        <v>1812</v>
      </c>
      <c r="B77" s="122" t="s">
        <v>519</v>
      </c>
      <c r="C77" s="251" t="s">
        <v>1382</v>
      </c>
      <c r="D77" s="471">
        <v>47</v>
      </c>
      <c r="E77" s="516">
        <v>6.3</v>
      </c>
      <c r="F77" s="516">
        <v>7.2</v>
      </c>
      <c r="G77" s="516">
        <v>12.5</v>
      </c>
      <c r="H77" s="516">
        <v>15.4</v>
      </c>
    </row>
    <row r="78" spans="1:8" s="118" customFormat="1" ht="11.7" customHeight="1">
      <c r="A78" s="122">
        <v>1813</v>
      </c>
      <c r="B78" s="122" t="s">
        <v>520</v>
      </c>
      <c r="C78" s="251">
        <v>1</v>
      </c>
      <c r="D78" s="471">
        <v>60</v>
      </c>
      <c r="E78" s="516">
        <v>82.2</v>
      </c>
      <c r="F78" s="516">
        <v>90.7</v>
      </c>
      <c r="G78" s="516">
        <v>17</v>
      </c>
      <c r="H78" s="516" t="s">
        <v>153</v>
      </c>
    </row>
    <row r="79" spans="1:8" s="118" customFormat="1" ht="11.7" customHeight="1">
      <c r="A79" s="122">
        <v>18</v>
      </c>
      <c r="B79" s="122" t="s">
        <v>521</v>
      </c>
      <c r="C79" s="251">
        <v>0</v>
      </c>
      <c r="D79" s="471">
        <v>110</v>
      </c>
      <c r="E79" s="516">
        <v>11</v>
      </c>
      <c r="F79" s="516">
        <v>11.7</v>
      </c>
      <c r="G79" s="516">
        <v>12.9</v>
      </c>
      <c r="H79" s="516">
        <v>15.6</v>
      </c>
    </row>
    <row r="80" spans="1:8" s="118" customFormat="1" ht="11.7" customHeight="1">
      <c r="A80" s="122" t="s">
        <v>802</v>
      </c>
      <c r="B80" s="122" t="s">
        <v>641</v>
      </c>
      <c r="C80" s="251">
        <v>1</v>
      </c>
      <c r="D80" s="471" t="s">
        <v>153</v>
      </c>
      <c r="E80" s="516" t="s">
        <v>153</v>
      </c>
      <c r="F80" s="516" t="s">
        <v>153</v>
      </c>
      <c r="G80" s="516" t="s">
        <v>153</v>
      </c>
      <c r="H80" s="516" t="s">
        <v>153</v>
      </c>
    </row>
    <row r="81" spans="1:8" s="118" customFormat="1" ht="11.7" customHeight="1">
      <c r="A81" s="122">
        <v>19</v>
      </c>
      <c r="B81" s="122" t="s">
        <v>522</v>
      </c>
      <c r="C81" s="251">
        <v>1</v>
      </c>
      <c r="D81" s="471" t="s">
        <v>153</v>
      </c>
      <c r="E81" s="516" t="s">
        <v>153</v>
      </c>
      <c r="F81" s="516" t="s">
        <v>153</v>
      </c>
      <c r="G81" s="516" t="s">
        <v>153</v>
      </c>
      <c r="H81" s="516" t="s">
        <v>153</v>
      </c>
    </row>
    <row r="82" spans="1:8" s="118" customFormat="1" ht="11.7" customHeight="1">
      <c r="A82" s="122">
        <v>2011</v>
      </c>
      <c r="B82" s="122" t="s">
        <v>647</v>
      </c>
      <c r="C82" s="251">
        <v>0</v>
      </c>
      <c r="D82" s="471" t="s">
        <v>153</v>
      </c>
      <c r="E82" s="516" t="s">
        <v>153</v>
      </c>
      <c r="F82" s="516" t="s">
        <v>153</v>
      </c>
      <c r="G82" s="516" t="s">
        <v>153</v>
      </c>
      <c r="H82" s="491" t="s">
        <v>153</v>
      </c>
    </row>
    <row r="83" spans="1:8" s="118" customFormat="1" ht="11.7" customHeight="1">
      <c r="A83" s="122">
        <v>2013</v>
      </c>
      <c r="B83" s="122" t="s">
        <v>523</v>
      </c>
      <c r="C83" s="251">
        <v>0</v>
      </c>
      <c r="D83" s="471" t="s">
        <v>153</v>
      </c>
      <c r="E83" s="516" t="s">
        <v>153</v>
      </c>
      <c r="F83" s="516" t="s">
        <v>153</v>
      </c>
      <c r="G83" s="516" t="s">
        <v>153</v>
      </c>
      <c r="H83" s="516" t="s">
        <v>153</v>
      </c>
    </row>
    <row r="84" spans="1:8" s="118" customFormat="1" ht="11.7" customHeight="1">
      <c r="A84" s="122">
        <v>2016</v>
      </c>
      <c r="B84" s="122" t="s">
        <v>652</v>
      </c>
      <c r="C84" s="251">
        <v>0</v>
      </c>
      <c r="D84" s="471" t="s">
        <v>1526</v>
      </c>
      <c r="E84" s="516" t="s">
        <v>1518</v>
      </c>
      <c r="F84" s="516" t="s">
        <v>153</v>
      </c>
      <c r="G84" s="516">
        <v>4.9000000000000004</v>
      </c>
      <c r="H84" s="516" t="s">
        <v>1414</v>
      </c>
    </row>
    <row r="85" spans="1:8" s="118" customFormat="1" ht="11.7" customHeight="1">
      <c r="A85" s="122" t="s">
        <v>1495</v>
      </c>
      <c r="B85" s="122" t="s">
        <v>524</v>
      </c>
      <c r="C85" s="251" t="s">
        <v>589</v>
      </c>
      <c r="D85" s="471" t="s">
        <v>153</v>
      </c>
      <c r="E85" s="516" t="s">
        <v>153</v>
      </c>
      <c r="F85" s="516" t="s">
        <v>153</v>
      </c>
      <c r="G85" s="516" t="s">
        <v>153</v>
      </c>
      <c r="H85" s="516" t="s">
        <v>153</v>
      </c>
    </row>
    <row r="86" spans="1:8" s="118" customFormat="1" ht="11.7" customHeight="1">
      <c r="A86" s="122" t="s">
        <v>804</v>
      </c>
      <c r="B86" s="122" t="s">
        <v>525</v>
      </c>
      <c r="C86" s="251">
        <v>0</v>
      </c>
      <c r="D86" s="471" t="s">
        <v>1527</v>
      </c>
      <c r="E86" s="516" t="s">
        <v>1480</v>
      </c>
      <c r="F86" s="516" t="s">
        <v>1528</v>
      </c>
      <c r="G86" s="516">
        <v>2.8</v>
      </c>
      <c r="H86" s="516" t="s">
        <v>153</v>
      </c>
    </row>
    <row r="87" spans="1:8" s="116" customFormat="1" ht="11.7" customHeight="1">
      <c r="A87" s="122">
        <v>2041</v>
      </c>
      <c r="B87" s="122" t="s">
        <v>526</v>
      </c>
      <c r="C87" s="251">
        <v>1</v>
      </c>
      <c r="D87" s="471" t="s">
        <v>153</v>
      </c>
      <c r="E87" s="516" t="s">
        <v>153</v>
      </c>
      <c r="F87" s="516" t="s">
        <v>153</v>
      </c>
      <c r="G87" s="516" t="s">
        <v>153</v>
      </c>
      <c r="H87" s="516" t="s">
        <v>153</v>
      </c>
    </row>
    <row r="88" spans="1:8" s="118" customFormat="1" ht="11.7" customHeight="1">
      <c r="A88" s="122">
        <v>2042</v>
      </c>
      <c r="B88" s="122" t="s">
        <v>527</v>
      </c>
      <c r="C88" s="251">
        <v>0</v>
      </c>
      <c r="D88" s="471" t="s">
        <v>153</v>
      </c>
      <c r="E88" s="516" t="s">
        <v>153</v>
      </c>
      <c r="F88" s="516" t="s">
        <v>153</v>
      </c>
      <c r="G88" s="516" t="s">
        <v>153</v>
      </c>
      <c r="H88" s="491" t="s">
        <v>153</v>
      </c>
    </row>
    <row r="89" spans="1:8" s="116" customFormat="1" ht="11.7" customHeight="1">
      <c r="A89" s="122">
        <v>2059</v>
      </c>
      <c r="B89" s="122" t="s">
        <v>529</v>
      </c>
      <c r="C89" s="251">
        <v>2</v>
      </c>
      <c r="D89" s="471">
        <v>91</v>
      </c>
      <c r="E89" s="516">
        <v>13.2</v>
      </c>
      <c r="F89" s="516">
        <v>14.2</v>
      </c>
      <c r="G89" s="516">
        <v>50.2</v>
      </c>
      <c r="H89" s="516">
        <v>15</v>
      </c>
    </row>
    <row r="90" spans="1:8" s="118" customFormat="1" ht="11.7" customHeight="1">
      <c r="A90" s="122" t="s">
        <v>805</v>
      </c>
      <c r="B90" s="122" t="s">
        <v>671</v>
      </c>
      <c r="C90" s="251">
        <v>0</v>
      </c>
      <c r="D90" s="471" t="s">
        <v>153</v>
      </c>
      <c r="E90" s="516" t="s">
        <v>153</v>
      </c>
      <c r="F90" s="516" t="s">
        <v>153</v>
      </c>
      <c r="G90" s="516" t="s">
        <v>153</v>
      </c>
      <c r="H90" s="516" t="s">
        <v>153</v>
      </c>
    </row>
    <row r="91" spans="1:8" s="118" customFormat="1" ht="11.7" customHeight="1">
      <c r="A91" s="122">
        <v>20</v>
      </c>
      <c r="B91" s="122" t="s">
        <v>530</v>
      </c>
      <c r="C91" s="251">
        <v>3</v>
      </c>
      <c r="D91" s="471">
        <v>151</v>
      </c>
      <c r="E91" s="516">
        <v>3.5</v>
      </c>
      <c r="F91" s="516">
        <v>3.1</v>
      </c>
      <c r="G91" s="516">
        <v>12</v>
      </c>
      <c r="H91" s="516">
        <v>1.5</v>
      </c>
    </row>
    <row r="92" spans="1:8" s="118" customFormat="1" ht="11.7" customHeight="1">
      <c r="A92" s="122" t="s">
        <v>1496</v>
      </c>
      <c r="B92" s="122" t="s">
        <v>531</v>
      </c>
      <c r="C92" s="251">
        <v>0</v>
      </c>
      <c r="D92" s="471">
        <v>17</v>
      </c>
      <c r="E92" s="516">
        <v>17.2</v>
      </c>
      <c r="F92" s="516" t="s">
        <v>1529</v>
      </c>
      <c r="G92" s="516">
        <v>2.2999999999999998</v>
      </c>
      <c r="H92" s="516" t="s">
        <v>153</v>
      </c>
    </row>
    <row r="93" spans="1:8" s="118" customFormat="1" ht="11.7" customHeight="1">
      <c r="A93" s="122" t="s">
        <v>806</v>
      </c>
      <c r="B93" s="122" t="s">
        <v>532</v>
      </c>
      <c r="C93" s="251">
        <v>0</v>
      </c>
      <c r="D93" s="471">
        <v>64</v>
      </c>
      <c r="E93" s="516">
        <v>7.2</v>
      </c>
      <c r="F93" s="516" t="s">
        <v>153</v>
      </c>
      <c r="G93" s="516" t="s">
        <v>153</v>
      </c>
      <c r="H93" s="516" t="s">
        <v>153</v>
      </c>
    </row>
    <row r="94" spans="1:8" s="118" customFormat="1" ht="11.7" customHeight="1">
      <c r="A94" s="122">
        <v>21</v>
      </c>
      <c r="B94" s="122" t="s">
        <v>533</v>
      </c>
      <c r="C94" s="251">
        <v>0</v>
      </c>
      <c r="D94" s="471">
        <v>81</v>
      </c>
      <c r="E94" s="516">
        <v>8.1999999999999993</v>
      </c>
      <c r="F94" s="516">
        <v>10.7</v>
      </c>
      <c r="G94" s="516">
        <v>17.899999999999999</v>
      </c>
      <c r="H94" s="516" t="s">
        <v>153</v>
      </c>
    </row>
    <row r="95" spans="1:8" s="118" customFormat="1" ht="11.7" customHeight="1">
      <c r="A95" s="122">
        <v>2211</v>
      </c>
      <c r="B95" s="122" t="s">
        <v>534</v>
      </c>
      <c r="C95" s="251">
        <v>0</v>
      </c>
      <c r="D95" s="471">
        <v>21</v>
      </c>
      <c r="E95" s="516">
        <v>1.9</v>
      </c>
      <c r="F95" s="516" t="s">
        <v>153</v>
      </c>
      <c r="G95" s="516" t="s">
        <v>1530</v>
      </c>
      <c r="H95" s="516" t="s">
        <v>153</v>
      </c>
    </row>
    <row r="96" spans="1:8" s="118" customFormat="1" ht="11.7" customHeight="1">
      <c r="A96" s="122">
        <v>2219</v>
      </c>
      <c r="B96" s="122" t="s">
        <v>535</v>
      </c>
      <c r="C96" s="251">
        <v>0</v>
      </c>
      <c r="D96" s="471">
        <v>10</v>
      </c>
      <c r="E96" s="516">
        <v>1.1000000000000001</v>
      </c>
      <c r="F96" s="516">
        <v>5.0999999999999996</v>
      </c>
      <c r="G96" s="516">
        <v>0.3</v>
      </c>
      <c r="H96" s="516">
        <v>12</v>
      </c>
    </row>
    <row r="97" spans="1:8" s="118" customFormat="1" ht="11.7" customHeight="1">
      <c r="A97" s="122">
        <v>2221</v>
      </c>
      <c r="B97" s="122" t="s">
        <v>536</v>
      </c>
      <c r="C97" s="251">
        <v>2</v>
      </c>
      <c r="D97" s="471">
        <v>65</v>
      </c>
      <c r="E97" s="516">
        <v>7.9</v>
      </c>
      <c r="F97" s="516">
        <v>18</v>
      </c>
      <c r="G97" s="516">
        <v>4.2</v>
      </c>
      <c r="H97" s="516" t="s">
        <v>1475</v>
      </c>
    </row>
    <row r="98" spans="1:8" s="118" customFormat="1" ht="11.7" customHeight="1">
      <c r="A98" s="122">
        <v>2222</v>
      </c>
      <c r="B98" s="122" t="s">
        <v>396</v>
      </c>
      <c r="C98" s="251">
        <v>1</v>
      </c>
      <c r="D98" s="471">
        <v>27</v>
      </c>
      <c r="E98" s="516">
        <v>5.3</v>
      </c>
      <c r="F98" s="516">
        <v>35.9</v>
      </c>
      <c r="G98" s="516">
        <v>26.2</v>
      </c>
      <c r="H98" s="516" t="s">
        <v>153</v>
      </c>
    </row>
    <row r="99" spans="1:8" s="118" customFormat="1" ht="11.7" customHeight="1">
      <c r="A99" s="122">
        <v>2223</v>
      </c>
      <c r="B99" s="122" t="s">
        <v>397</v>
      </c>
      <c r="C99" s="251" t="s">
        <v>1382</v>
      </c>
      <c r="D99" s="471" t="s">
        <v>1415</v>
      </c>
      <c r="E99" s="516" t="s">
        <v>1407</v>
      </c>
      <c r="F99" s="516" t="s">
        <v>1418</v>
      </c>
      <c r="G99" s="516">
        <v>1.5</v>
      </c>
      <c r="H99" s="516">
        <v>11.7</v>
      </c>
    </row>
    <row r="100" spans="1:8" s="118" customFormat="1" ht="11.7" customHeight="1">
      <c r="A100" s="122">
        <v>2229</v>
      </c>
      <c r="B100" s="11" t="s">
        <v>537</v>
      </c>
      <c r="C100" s="251">
        <v>1</v>
      </c>
      <c r="D100" s="471">
        <v>113</v>
      </c>
      <c r="E100" s="516">
        <v>6.2</v>
      </c>
      <c r="F100" s="516">
        <v>6.9</v>
      </c>
      <c r="G100" s="516">
        <v>4.3</v>
      </c>
      <c r="H100" s="516">
        <v>8.3000000000000007</v>
      </c>
    </row>
    <row r="101" spans="1:8" s="118" customFormat="1" ht="11.7" customHeight="1">
      <c r="A101" s="122">
        <v>22</v>
      </c>
      <c r="B101" s="122" t="s">
        <v>807</v>
      </c>
      <c r="C101" s="251">
        <v>3</v>
      </c>
      <c r="D101" s="471">
        <v>232</v>
      </c>
      <c r="E101" s="516">
        <v>3.7</v>
      </c>
      <c r="F101" s="516">
        <v>7.6</v>
      </c>
      <c r="G101" s="516">
        <v>3.2</v>
      </c>
      <c r="H101" s="516">
        <v>8.9</v>
      </c>
    </row>
    <row r="102" spans="1:8" s="118" customFormat="1" ht="11.7" customHeight="1">
      <c r="A102" s="122">
        <v>2312</v>
      </c>
      <c r="B102" s="122" t="s">
        <v>538</v>
      </c>
      <c r="C102" s="251">
        <v>0</v>
      </c>
      <c r="D102" s="471" t="s">
        <v>1531</v>
      </c>
      <c r="E102" s="516" t="s">
        <v>1532</v>
      </c>
      <c r="F102" s="516">
        <v>2.2000000000000002</v>
      </c>
      <c r="G102" s="251">
        <v>0</v>
      </c>
      <c r="H102" s="516">
        <v>13.4</v>
      </c>
    </row>
    <row r="103" spans="1:8" s="116" customFormat="1" ht="11.7" customHeight="1">
      <c r="A103" s="122">
        <v>2313</v>
      </c>
      <c r="B103" s="122" t="s">
        <v>624</v>
      </c>
      <c r="C103" s="251" t="s">
        <v>1382</v>
      </c>
      <c r="D103" s="471" t="s">
        <v>153</v>
      </c>
      <c r="E103" s="516" t="s">
        <v>153</v>
      </c>
      <c r="F103" s="516" t="s">
        <v>153</v>
      </c>
      <c r="G103" s="516" t="s">
        <v>153</v>
      </c>
      <c r="H103" s="516" t="s">
        <v>153</v>
      </c>
    </row>
    <row r="104" spans="1:8" s="118" customFormat="1" ht="11.7" customHeight="1">
      <c r="A104" s="122">
        <v>2319</v>
      </c>
      <c r="B104" s="122" t="s">
        <v>539</v>
      </c>
      <c r="C104" s="251">
        <v>1</v>
      </c>
      <c r="D104" s="471" t="s">
        <v>153</v>
      </c>
      <c r="E104" s="516" t="s">
        <v>153</v>
      </c>
      <c r="F104" s="516" t="s">
        <v>153</v>
      </c>
      <c r="G104" s="516" t="s">
        <v>153</v>
      </c>
      <c r="H104" s="516" t="s">
        <v>153</v>
      </c>
    </row>
    <row r="105" spans="1:8" s="118" customFormat="1" ht="11.7" customHeight="1">
      <c r="A105" s="122" t="s">
        <v>256</v>
      </c>
      <c r="B105" s="122" t="s">
        <v>266</v>
      </c>
      <c r="C105" s="251">
        <v>0</v>
      </c>
      <c r="D105" s="471" t="s">
        <v>153</v>
      </c>
      <c r="E105" s="516" t="s">
        <v>153</v>
      </c>
      <c r="F105" s="516" t="s">
        <v>153</v>
      </c>
      <c r="G105" s="516" t="s">
        <v>153</v>
      </c>
      <c r="H105" s="516" t="s">
        <v>153</v>
      </c>
    </row>
    <row r="106" spans="1:8" s="118" customFormat="1" ht="11.7" customHeight="1">
      <c r="A106" s="122">
        <v>2331</v>
      </c>
      <c r="B106" s="122" t="s">
        <v>267</v>
      </c>
      <c r="C106" s="251">
        <v>0</v>
      </c>
      <c r="D106" s="471" t="s">
        <v>153</v>
      </c>
      <c r="E106" s="516" t="s">
        <v>153</v>
      </c>
      <c r="F106" s="516" t="s">
        <v>153</v>
      </c>
      <c r="G106" s="516" t="s">
        <v>153</v>
      </c>
      <c r="H106" s="516" t="s">
        <v>153</v>
      </c>
    </row>
    <row r="107" spans="1:8" s="118" customFormat="1" ht="11.7" customHeight="1">
      <c r="A107" s="122">
        <v>2332</v>
      </c>
      <c r="B107" s="122" t="s">
        <v>540</v>
      </c>
      <c r="C107" s="251">
        <v>0</v>
      </c>
      <c r="D107" s="471" t="s">
        <v>1383</v>
      </c>
      <c r="E107" s="516" t="s">
        <v>1384</v>
      </c>
      <c r="F107" s="516">
        <v>2.8</v>
      </c>
      <c r="G107" s="516" t="s">
        <v>1533</v>
      </c>
      <c r="H107" s="516" t="s">
        <v>1534</v>
      </c>
    </row>
    <row r="108" spans="1:8" s="118" customFormat="1" ht="11.7" customHeight="1">
      <c r="A108" s="122">
        <v>2341</v>
      </c>
      <c r="B108" s="122" t="s">
        <v>541</v>
      </c>
      <c r="C108" s="251">
        <v>0</v>
      </c>
      <c r="D108" s="471" t="s">
        <v>153</v>
      </c>
      <c r="E108" s="516" t="s">
        <v>153</v>
      </c>
      <c r="F108" s="516" t="s">
        <v>153</v>
      </c>
      <c r="G108" s="516" t="s">
        <v>153</v>
      </c>
      <c r="H108" s="516" t="s">
        <v>153</v>
      </c>
    </row>
    <row r="109" spans="1:8" s="116" customFormat="1" ht="11.7" customHeight="1">
      <c r="A109" s="122">
        <v>2344</v>
      </c>
      <c r="B109" s="122" t="s">
        <v>542</v>
      </c>
      <c r="C109" s="251">
        <v>1</v>
      </c>
      <c r="D109" s="471" t="s">
        <v>153</v>
      </c>
      <c r="E109" s="516" t="s">
        <v>153</v>
      </c>
      <c r="F109" s="516" t="s">
        <v>153</v>
      </c>
      <c r="G109" s="516" t="s">
        <v>153</v>
      </c>
      <c r="H109" s="516" t="s">
        <v>153</v>
      </c>
    </row>
    <row r="110" spans="1:8" s="118" customFormat="1" ht="11.7" customHeight="1">
      <c r="A110" s="122">
        <v>2351</v>
      </c>
      <c r="B110" s="122" t="s">
        <v>636</v>
      </c>
      <c r="C110" s="251">
        <v>0</v>
      </c>
      <c r="D110" s="471" t="s">
        <v>1419</v>
      </c>
      <c r="E110" s="516" t="s">
        <v>1398</v>
      </c>
      <c r="F110" s="516" t="s">
        <v>153</v>
      </c>
      <c r="G110" s="516" t="s">
        <v>153</v>
      </c>
      <c r="H110" s="516" t="s">
        <v>153</v>
      </c>
    </row>
    <row r="111" spans="1:8" s="118" customFormat="1" ht="11.7" customHeight="1">
      <c r="A111" s="122">
        <v>2352</v>
      </c>
      <c r="B111" s="122" t="s">
        <v>811</v>
      </c>
      <c r="C111" s="251">
        <v>0</v>
      </c>
      <c r="D111" s="471" t="s">
        <v>153</v>
      </c>
      <c r="E111" s="516" t="s">
        <v>153</v>
      </c>
      <c r="F111" s="516" t="s">
        <v>153</v>
      </c>
      <c r="G111" s="516" t="s">
        <v>153</v>
      </c>
      <c r="H111" s="516" t="s">
        <v>153</v>
      </c>
    </row>
    <row r="112" spans="1:8" s="118" customFormat="1" ht="11.7" customHeight="1">
      <c r="A112" s="122">
        <v>2361</v>
      </c>
      <c r="B112" s="122" t="s">
        <v>543</v>
      </c>
      <c r="C112" s="251">
        <v>2</v>
      </c>
      <c r="D112" s="471">
        <v>77</v>
      </c>
      <c r="E112" s="516">
        <v>4.5999999999999996</v>
      </c>
      <c r="F112" s="516">
        <v>8.1999999999999993</v>
      </c>
      <c r="G112" s="516">
        <v>3</v>
      </c>
      <c r="H112" s="516" t="s">
        <v>1535</v>
      </c>
    </row>
    <row r="113" spans="1:8" s="118" customFormat="1" ht="11.7" customHeight="1">
      <c r="A113" s="122">
        <v>2362</v>
      </c>
      <c r="B113" s="122" t="s">
        <v>642</v>
      </c>
      <c r="C113" s="251">
        <v>0</v>
      </c>
      <c r="D113" s="471" t="s">
        <v>1415</v>
      </c>
      <c r="E113" s="516" t="s">
        <v>1536</v>
      </c>
      <c r="F113" s="516">
        <v>2.6</v>
      </c>
      <c r="G113" s="516" t="s">
        <v>1411</v>
      </c>
      <c r="H113" s="516" t="s">
        <v>1385</v>
      </c>
    </row>
    <row r="114" spans="1:8" s="118" customFormat="1" ht="11.7" customHeight="1">
      <c r="A114" s="122">
        <v>2363</v>
      </c>
      <c r="B114" s="122" t="s">
        <v>643</v>
      </c>
      <c r="C114" s="251" t="s">
        <v>1383</v>
      </c>
      <c r="D114" s="471" t="s">
        <v>1537</v>
      </c>
      <c r="E114" s="516" t="s">
        <v>1471</v>
      </c>
      <c r="F114" s="516" t="s">
        <v>1475</v>
      </c>
      <c r="G114" s="516">
        <v>9.6</v>
      </c>
      <c r="H114" s="516" t="s">
        <v>153</v>
      </c>
    </row>
    <row r="115" spans="1:8" s="118" customFormat="1" ht="11.7" customHeight="1">
      <c r="A115" s="122">
        <v>2364</v>
      </c>
      <c r="B115" s="122" t="s">
        <v>815</v>
      </c>
      <c r="C115" s="251">
        <v>0</v>
      </c>
      <c r="D115" s="471" t="s">
        <v>1391</v>
      </c>
      <c r="E115" s="516" t="s">
        <v>1489</v>
      </c>
      <c r="F115" s="516" t="s">
        <v>1536</v>
      </c>
      <c r="G115" s="516" t="s">
        <v>1487</v>
      </c>
      <c r="H115" s="516" t="s">
        <v>153</v>
      </c>
    </row>
    <row r="116" spans="1:8" s="116" customFormat="1" ht="11.7" customHeight="1">
      <c r="A116" s="122">
        <v>2369</v>
      </c>
      <c r="B116" s="122" t="s">
        <v>544</v>
      </c>
      <c r="C116" s="251">
        <v>0</v>
      </c>
      <c r="D116" s="471" t="s">
        <v>153</v>
      </c>
      <c r="E116" s="516" t="s">
        <v>153</v>
      </c>
      <c r="F116" s="516" t="s">
        <v>153</v>
      </c>
      <c r="G116" s="516" t="s">
        <v>153</v>
      </c>
      <c r="H116" s="516" t="s">
        <v>153</v>
      </c>
    </row>
    <row r="117" spans="1:8" s="118" customFormat="1" ht="11.7" customHeight="1">
      <c r="A117" s="122" t="s">
        <v>257</v>
      </c>
      <c r="B117" s="122" t="s">
        <v>268</v>
      </c>
      <c r="C117" s="251">
        <v>0</v>
      </c>
      <c r="D117" s="471" t="s">
        <v>153</v>
      </c>
      <c r="E117" s="516" t="s">
        <v>153</v>
      </c>
      <c r="F117" s="516" t="s">
        <v>153</v>
      </c>
      <c r="G117" s="516" t="s">
        <v>153</v>
      </c>
      <c r="H117" s="491" t="s">
        <v>153</v>
      </c>
    </row>
    <row r="118" spans="1:8" s="118" customFormat="1" ht="11.7" customHeight="1">
      <c r="A118" s="122">
        <v>2399</v>
      </c>
      <c r="B118" s="122" t="s">
        <v>545</v>
      </c>
      <c r="C118" s="251" t="s">
        <v>1415</v>
      </c>
      <c r="D118" s="471" t="s">
        <v>1538</v>
      </c>
      <c r="E118" s="516" t="s">
        <v>1477</v>
      </c>
      <c r="F118" s="516" t="s">
        <v>1522</v>
      </c>
      <c r="G118" s="516" t="s">
        <v>1461</v>
      </c>
      <c r="H118" s="516">
        <v>2.1</v>
      </c>
    </row>
    <row r="119" spans="1:8" s="118" customFormat="1" ht="11.7" customHeight="1">
      <c r="A119" s="122">
        <v>23</v>
      </c>
      <c r="B119" s="122" t="s">
        <v>546</v>
      </c>
      <c r="C119" s="251" t="s">
        <v>1419</v>
      </c>
      <c r="D119" s="471">
        <v>47</v>
      </c>
      <c r="E119" s="516">
        <v>1</v>
      </c>
      <c r="F119" s="516">
        <v>2.9</v>
      </c>
      <c r="G119" s="516">
        <v>3.3</v>
      </c>
      <c r="H119" s="251">
        <v>0</v>
      </c>
    </row>
    <row r="120" spans="1:8" s="118" customFormat="1" ht="11.7" customHeight="1">
      <c r="A120" s="122" t="s">
        <v>817</v>
      </c>
      <c r="B120" s="122" t="s">
        <v>547</v>
      </c>
      <c r="C120" s="251">
        <v>1</v>
      </c>
      <c r="D120" s="471">
        <v>87</v>
      </c>
      <c r="E120" s="516">
        <v>2.1</v>
      </c>
      <c r="F120" s="516">
        <v>4.3</v>
      </c>
      <c r="G120" s="516">
        <v>4.4000000000000004</v>
      </c>
      <c r="H120" s="516" t="s">
        <v>153</v>
      </c>
    </row>
    <row r="121" spans="1:8" s="118" customFormat="1" ht="11.7" customHeight="1">
      <c r="A121" s="122" t="s">
        <v>818</v>
      </c>
      <c r="B121" s="122" t="s">
        <v>548</v>
      </c>
      <c r="C121" s="251">
        <v>1</v>
      </c>
      <c r="D121" s="471" t="s">
        <v>153</v>
      </c>
      <c r="E121" s="516" t="s">
        <v>153</v>
      </c>
      <c r="F121" s="516" t="s">
        <v>153</v>
      </c>
      <c r="G121" s="516" t="s">
        <v>153</v>
      </c>
      <c r="H121" s="516" t="s">
        <v>153</v>
      </c>
    </row>
    <row r="122" spans="1:8" s="118" customFormat="1" ht="11.7" customHeight="1">
      <c r="A122" s="122">
        <v>2433</v>
      </c>
      <c r="B122" s="122" t="s">
        <v>669</v>
      </c>
      <c r="C122" s="251" t="s">
        <v>1382</v>
      </c>
      <c r="D122" s="471" t="s">
        <v>153</v>
      </c>
      <c r="E122" s="516" t="s">
        <v>153</v>
      </c>
      <c r="F122" s="516" t="s">
        <v>153</v>
      </c>
      <c r="G122" s="516" t="s">
        <v>153</v>
      </c>
      <c r="H122" s="516" t="s">
        <v>153</v>
      </c>
    </row>
    <row r="123" spans="1:8" s="118" customFormat="1" ht="11.7" customHeight="1">
      <c r="A123" s="122">
        <v>2434</v>
      </c>
      <c r="B123" s="122" t="s">
        <v>1178</v>
      </c>
      <c r="C123" s="251">
        <v>0</v>
      </c>
      <c r="D123" s="471" t="s">
        <v>1405</v>
      </c>
      <c r="E123" s="516" t="s">
        <v>1501</v>
      </c>
      <c r="F123" s="516" t="s">
        <v>1539</v>
      </c>
      <c r="G123" s="516" t="s">
        <v>1407</v>
      </c>
      <c r="H123" s="516" t="s">
        <v>153</v>
      </c>
    </row>
    <row r="124" spans="1:8" s="118" customFormat="1" ht="11.7" customHeight="1">
      <c r="A124" s="122">
        <v>2451</v>
      </c>
      <c r="B124" s="122" t="s">
        <v>297</v>
      </c>
      <c r="C124" s="251">
        <v>0</v>
      </c>
      <c r="D124" s="471" t="s">
        <v>153</v>
      </c>
      <c r="E124" s="516" t="s">
        <v>153</v>
      </c>
      <c r="F124" s="516" t="s">
        <v>153</v>
      </c>
      <c r="G124" s="516" t="s">
        <v>153</v>
      </c>
      <c r="H124" s="516" t="s">
        <v>153</v>
      </c>
    </row>
    <row r="125" spans="1:8" s="118" customFormat="1" ht="11.7" customHeight="1">
      <c r="A125" s="122">
        <v>2452</v>
      </c>
      <c r="B125" s="122" t="s">
        <v>758</v>
      </c>
      <c r="C125" s="251">
        <v>0</v>
      </c>
      <c r="D125" s="471" t="s">
        <v>153</v>
      </c>
      <c r="E125" s="516" t="s">
        <v>153</v>
      </c>
      <c r="F125" s="516" t="s">
        <v>153</v>
      </c>
      <c r="G125" s="516" t="s">
        <v>153</v>
      </c>
      <c r="H125" s="516" t="s">
        <v>153</v>
      </c>
    </row>
    <row r="126" spans="1:8" s="118" customFormat="1" ht="11.7" customHeight="1">
      <c r="A126" s="122">
        <v>2453</v>
      </c>
      <c r="B126" s="122" t="s">
        <v>298</v>
      </c>
      <c r="C126" s="251">
        <v>0</v>
      </c>
      <c r="D126" s="471">
        <v>10</v>
      </c>
      <c r="E126" s="516">
        <v>2.2999999999999998</v>
      </c>
      <c r="F126" s="516" t="s">
        <v>1398</v>
      </c>
      <c r="G126" s="516" t="s">
        <v>1540</v>
      </c>
      <c r="H126" s="516" t="s">
        <v>1465</v>
      </c>
    </row>
    <row r="127" spans="1:8" s="118" customFormat="1" ht="11.7" customHeight="1">
      <c r="A127" s="493" t="s">
        <v>838</v>
      </c>
      <c r="B127" s="122" t="s">
        <v>759</v>
      </c>
      <c r="C127" s="251" t="s">
        <v>1382</v>
      </c>
      <c r="D127" s="471" t="s">
        <v>153</v>
      </c>
      <c r="E127" s="516" t="s">
        <v>153</v>
      </c>
      <c r="F127" s="516" t="s">
        <v>153</v>
      </c>
      <c r="G127" s="516" t="s">
        <v>153</v>
      </c>
      <c r="H127" s="516" t="s">
        <v>153</v>
      </c>
    </row>
    <row r="128" spans="1:8" s="118" customFormat="1" ht="11.7" customHeight="1">
      <c r="A128" s="122">
        <v>24</v>
      </c>
      <c r="B128" s="122" t="s">
        <v>823</v>
      </c>
      <c r="C128" s="251">
        <v>0</v>
      </c>
      <c r="D128" s="471">
        <v>133</v>
      </c>
      <c r="E128" s="516">
        <v>2.4</v>
      </c>
      <c r="F128" s="516">
        <v>2.4</v>
      </c>
      <c r="G128" s="516">
        <v>3.5</v>
      </c>
      <c r="H128" s="516">
        <v>5.2</v>
      </c>
    </row>
    <row r="129" spans="1:8" s="118" customFormat="1" ht="11.7" customHeight="1">
      <c r="A129" s="122" t="s">
        <v>824</v>
      </c>
      <c r="B129" s="122" t="s">
        <v>904</v>
      </c>
      <c r="C129" s="251">
        <v>0</v>
      </c>
      <c r="D129" s="471" t="s">
        <v>1541</v>
      </c>
      <c r="E129" s="516" t="s">
        <v>1542</v>
      </c>
      <c r="F129" s="516" t="s">
        <v>1543</v>
      </c>
      <c r="G129" s="516" t="s">
        <v>1506</v>
      </c>
      <c r="H129" s="516">
        <v>46</v>
      </c>
    </row>
    <row r="130" spans="1:8" s="118" customFormat="1" ht="11.7" customHeight="1">
      <c r="A130" s="122" t="s">
        <v>825</v>
      </c>
      <c r="B130" s="122" t="s">
        <v>906</v>
      </c>
      <c r="C130" s="251">
        <v>2</v>
      </c>
      <c r="D130" s="471">
        <v>45</v>
      </c>
      <c r="E130" s="516">
        <v>10.4</v>
      </c>
      <c r="F130" s="516">
        <v>11.1</v>
      </c>
      <c r="G130" s="516">
        <v>7.8</v>
      </c>
      <c r="H130" s="516" t="s">
        <v>153</v>
      </c>
    </row>
    <row r="131" spans="1:8" s="118" customFormat="1" ht="11.7" customHeight="1">
      <c r="A131" s="122" t="s">
        <v>826</v>
      </c>
      <c r="B131" s="122" t="s">
        <v>549</v>
      </c>
      <c r="C131" s="251">
        <v>0</v>
      </c>
      <c r="D131" s="471" t="s">
        <v>153</v>
      </c>
      <c r="E131" s="516" t="s">
        <v>153</v>
      </c>
      <c r="F131" s="516" t="s">
        <v>153</v>
      </c>
      <c r="G131" s="516" t="s">
        <v>153</v>
      </c>
      <c r="H131" s="516" t="s">
        <v>153</v>
      </c>
    </row>
    <row r="132" spans="1:8" s="118" customFormat="1" ht="11.7" customHeight="1">
      <c r="A132" s="122" t="s">
        <v>844</v>
      </c>
      <c r="B132" s="122" t="s">
        <v>269</v>
      </c>
      <c r="C132" s="251">
        <v>1</v>
      </c>
      <c r="D132" s="471">
        <v>52</v>
      </c>
      <c r="E132" s="516">
        <v>9.6999999999999993</v>
      </c>
      <c r="F132" s="516">
        <v>9.1</v>
      </c>
      <c r="G132" s="516">
        <v>11.1</v>
      </c>
      <c r="H132" s="516" t="s">
        <v>153</v>
      </c>
    </row>
    <row r="133" spans="1:8" s="118" customFormat="1" ht="24" customHeight="1">
      <c r="A133" s="384" t="s">
        <v>846</v>
      </c>
      <c r="B133" s="448" t="s">
        <v>1608</v>
      </c>
      <c r="C133" s="251" t="s">
        <v>1382</v>
      </c>
      <c r="D133" s="251" t="s">
        <v>1544</v>
      </c>
      <c r="E133" s="251" t="s">
        <v>1545</v>
      </c>
      <c r="F133" s="251" t="s">
        <v>1397</v>
      </c>
      <c r="G133" s="251" t="s">
        <v>1401</v>
      </c>
      <c r="H133" s="251" t="s">
        <v>1470</v>
      </c>
    </row>
    <row r="134" spans="1:8" s="118" customFormat="1" ht="11.7" customHeight="1">
      <c r="A134" s="122" t="s">
        <v>847</v>
      </c>
      <c r="B134" s="122" t="s">
        <v>80</v>
      </c>
      <c r="C134" s="251">
        <v>0</v>
      </c>
      <c r="D134" s="251">
        <v>0</v>
      </c>
      <c r="E134" s="444">
        <v>0</v>
      </c>
      <c r="F134" s="516">
        <v>3.6</v>
      </c>
      <c r="G134" s="516">
        <v>6.6</v>
      </c>
      <c r="H134" s="516">
        <v>22.9</v>
      </c>
    </row>
    <row r="135" spans="1:8" s="118" customFormat="1" ht="11.7" customHeight="1">
      <c r="A135" s="122" t="s">
        <v>848</v>
      </c>
      <c r="B135" s="122" t="s">
        <v>1238</v>
      </c>
      <c r="C135" s="251" t="s">
        <v>1383</v>
      </c>
      <c r="D135" s="471">
        <v>51</v>
      </c>
      <c r="E135" s="516">
        <v>5.0999999999999996</v>
      </c>
      <c r="F135" s="516">
        <v>6.4</v>
      </c>
      <c r="G135" s="516" t="s">
        <v>1487</v>
      </c>
      <c r="H135" s="516">
        <v>18.8</v>
      </c>
    </row>
    <row r="136" spans="1:8" s="118" customFormat="1" ht="11.7" customHeight="1">
      <c r="A136" s="122" t="s">
        <v>849</v>
      </c>
      <c r="B136" s="122" t="s">
        <v>550</v>
      </c>
      <c r="C136" s="251">
        <v>0</v>
      </c>
      <c r="D136" s="471" t="s">
        <v>153</v>
      </c>
      <c r="E136" s="516" t="s">
        <v>153</v>
      </c>
      <c r="F136" s="516" t="s">
        <v>153</v>
      </c>
      <c r="G136" s="516" t="s">
        <v>153</v>
      </c>
      <c r="H136" s="516" t="s">
        <v>153</v>
      </c>
    </row>
    <row r="137" spans="1:8" s="118" customFormat="1" ht="11.7" customHeight="1">
      <c r="A137" s="122" t="s">
        <v>851</v>
      </c>
      <c r="B137" s="122" t="s">
        <v>551</v>
      </c>
      <c r="C137" s="251">
        <v>0</v>
      </c>
      <c r="D137" s="471" t="s">
        <v>1546</v>
      </c>
      <c r="E137" s="516" t="s">
        <v>1547</v>
      </c>
      <c r="F137" s="516" t="s">
        <v>1398</v>
      </c>
      <c r="G137" s="516">
        <v>46.9</v>
      </c>
      <c r="H137" s="516">
        <v>108.6</v>
      </c>
    </row>
    <row r="138" spans="1:8" s="118" customFormat="1" ht="11.7" customHeight="1">
      <c r="A138" s="122" t="s">
        <v>853</v>
      </c>
      <c r="B138" s="122" t="s">
        <v>84</v>
      </c>
      <c r="C138" s="251">
        <v>0</v>
      </c>
      <c r="D138" s="471" t="s">
        <v>1548</v>
      </c>
      <c r="E138" s="516" t="s">
        <v>1389</v>
      </c>
      <c r="F138" s="516" t="s">
        <v>1550</v>
      </c>
      <c r="G138" s="516" t="s">
        <v>1551</v>
      </c>
      <c r="H138" s="516" t="s">
        <v>1552</v>
      </c>
    </row>
    <row r="139" spans="1:8" s="116" customFormat="1" ht="11.7" customHeight="1">
      <c r="A139" s="122" t="s">
        <v>854</v>
      </c>
      <c r="B139" s="122" t="s">
        <v>552</v>
      </c>
      <c r="C139" s="251">
        <v>1</v>
      </c>
      <c r="D139" s="471" t="s">
        <v>153</v>
      </c>
      <c r="E139" s="516" t="s">
        <v>153</v>
      </c>
      <c r="F139" s="516" t="s">
        <v>153</v>
      </c>
      <c r="G139" s="516" t="s">
        <v>153</v>
      </c>
      <c r="H139" s="516" t="s">
        <v>153</v>
      </c>
    </row>
    <row r="140" spans="1:8" s="118" customFormat="1" ht="11.7" customHeight="1">
      <c r="A140" s="122" t="s">
        <v>855</v>
      </c>
      <c r="B140" s="122" t="s">
        <v>1264</v>
      </c>
      <c r="C140" s="251">
        <v>1</v>
      </c>
      <c r="D140" s="471" t="s">
        <v>153</v>
      </c>
      <c r="E140" s="516" t="s">
        <v>153</v>
      </c>
      <c r="F140" s="516" t="s">
        <v>153</v>
      </c>
      <c r="G140" s="516" t="s">
        <v>153</v>
      </c>
      <c r="H140" s="516" t="s">
        <v>153</v>
      </c>
    </row>
    <row r="141" spans="1:8" s="118" customFormat="1" ht="11.7" customHeight="1">
      <c r="A141" s="122" t="s">
        <v>856</v>
      </c>
      <c r="B141" s="122" t="s">
        <v>1267</v>
      </c>
      <c r="C141" s="251">
        <v>0</v>
      </c>
      <c r="D141" s="471" t="s">
        <v>153</v>
      </c>
      <c r="E141" s="516" t="s">
        <v>153</v>
      </c>
      <c r="F141" s="516" t="s">
        <v>153</v>
      </c>
      <c r="G141" s="516" t="s">
        <v>153</v>
      </c>
      <c r="H141" s="491" t="s">
        <v>153</v>
      </c>
    </row>
    <row r="142" spans="1:8" s="118" customFormat="1" ht="11.7" customHeight="1">
      <c r="A142" s="122" t="s">
        <v>857</v>
      </c>
      <c r="B142" s="122" t="s">
        <v>1270</v>
      </c>
      <c r="C142" s="251" t="s">
        <v>1383</v>
      </c>
      <c r="D142" s="471" t="s">
        <v>1553</v>
      </c>
      <c r="E142" s="516" t="s">
        <v>1550</v>
      </c>
      <c r="F142" s="516" t="s">
        <v>1554</v>
      </c>
      <c r="G142" s="516" t="s">
        <v>1516</v>
      </c>
      <c r="H142" s="516" t="s">
        <v>1555</v>
      </c>
    </row>
    <row r="143" spans="1:8" s="118" customFormat="1" ht="11.7" customHeight="1">
      <c r="A143" s="122" t="s">
        <v>379</v>
      </c>
      <c r="B143" s="122" t="s">
        <v>760</v>
      </c>
      <c r="C143" s="251">
        <v>0</v>
      </c>
      <c r="D143" s="471" t="s">
        <v>1556</v>
      </c>
      <c r="E143" s="516" t="s">
        <v>1410</v>
      </c>
      <c r="F143" s="516">
        <v>0.2</v>
      </c>
      <c r="G143" s="516" t="s">
        <v>1401</v>
      </c>
      <c r="H143" s="516">
        <v>18.100000000000001</v>
      </c>
    </row>
    <row r="144" spans="1:8" s="118" customFormat="1" ht="11.7" customHeight="1">
      <c r="A144" s="122">
        <v>2611</v>
      </c>
      <c r="B144" s="122" t="s">
        <v>78</v>
      </c>
      <c r="C144" s="251">
        <v>0</v>
      </c>
      <c r="D144" s="471" t="s">
        <v>1557</v>
      </c>
      <c r="E144" s="516" t="s">
        <v>1558</v>
      </c>
      <c r="F144" s="516" t="s">
        <v>1559</v>
      </c>
      <c r="G144" s="516" t="s">
        <v>1560</v>
      </c>
      <c r="H144" s="516" t="s">
        <v>1561</v>
      </c>
    </row>
    <row r="145" spans="1:8" s="118" customFormat="1" ht="11.7" customHeight="1">
      <c r="A145" s="122">
        <v>2612</v>
      </c>
      <c r="B145" s="122" t="s">
        <v>1289</v>
      </c>
      <c r="C145" s="251">
        <v>0</v>
      </c>
      <c r="D145" s="471">
        <v>2</v>
      </c>
      <c r="E145" s="516">
        <v>0.7</v>
      </c>
      <c r="F145" s="516">
        <v>5.0999999999999996</v>
      </c>
      <c r="G145" s="516">
        <v>7.5</v>
      </c>
      <c r="H145" s="516">
        <v>9.9</v>
      </c>
    </row>
    <row r="146" spans="1:8" s="118" customFormat="1" ht="11.7" customHeight="1">
      <c r="A146" s="122" t="s">
        <v>858</v>
      </c>
      <c r="B146" s="122" t="s">
        <v>859</v>
      </c>
      <c r="C146" s="251">
        <v>0</v>
      </c>
      <c r="D146" s="471" t="s">
        <v>153</v>
      </c>
      <c r="E146" s="516" t="s">
        <v>153</v>
      </c>
      <c r="F146" s="516" t="s">
        <v>153</v>
      </c>
      <c r="G146" s="516" t="s">
        <v>153</v>
      </c>
      <c r="H146" s="516" t="s">
        <v>153</v>
      </c>
    </row>
    <row r="147" spans="1:8" s="118" customFormat="1" ht="11.7" customHeight="1">
      <c r="A147" s="122" t="s">
        <v>860</v>
      </c>
      <c r="B147" s="122" t="s">
        <v>553</v>
      </c>
      <c r="C147" s="251">
        <v>0</v>
      </c>
      <c r="D147" s="471" t="s">
        <v>153</v>
      </c>
      <c r="E147" s="516" t="s">
        <v>153</v>
      </c>
      <c r="F147" s="516" t="s">
        <v>153</v>
      </c>
      <c r="G147" s="516" t="s">
        <v>153</v>
      </c>
      <c r="H147" s="516" t="s">
        <v>153</v>
      </c>
    </row>
    <row r="148" spans="1:8" s="118" customFormat="1" ht="11.7" customHeight="1">
      <c r="A148" s="469">
        <v>2640</v>
      </c>
      <c r="B148" s="122" t="s">
        <v>1296</v>
      </c>
      <c r="C148" s="251">
        <v>0</v>
      </c>
      <c r="D148" s="251">
        <v>0</v>
      </c>
      <c r="E148" s="444">
        <v>0</v>
      </c>
      <c r="F148" s="444">
        <v>0</v>
      </c>
      <c r="G148" s="444">
        <v>0</v>
      </c>
      <c r="H148" s="444">
        <v>0</v>
      </c>
    </row>
    <row r="149" spans="1:8" s="118" customFormat="1" ht="11.7" customHeight="1">
      <c r="A149" s="122">
        <v>2651</v>
      </c>
      <c r="B149" s="122" t="s">
        <v>554</v>
      </c>
      <c r="C149" s="251">
        <v>3</v>
      </c>
      <c r="D149" s="471">
        <v>82</v>
      </c>
      <c r="E149" s="516">
        <v>7.8</v>
      </c>
      <c r="F149" s="516">
        <v>11.2</v>
      </c>
      <c r="G149" s="516">
        <v>1.5</v>
      </c>
      <c r="H149" s="516">
        <v>17.399999999999999</v>
      </c>
    </row>
    <row r="150" spans="1:8" s="118" customFormat="1" ht="11.7" customHeight="1">
      <c r="A150" s="122" t="s">
        <v>861</v>
      </c>
      <c r="B150" s="122" t="s">
        <v>555</v>
      </c>
      <c r="C150" s="251">
        <v>0</v>
      </c>
      <c r="D150" s="471" t="s">
        <v>153</v>
      </c>
      <c r="E150" s="516" t="s">
        <v>153</v>
      </c>
      <c r="F150" s="516" t="s">
        <v>153</v>
      </c>
      <c r="G150" s="516" t="s">
        <v>153</v>
      </c>
      <c r="H150" s="516" t="s">
        <v>153</v>
      </c>
    </row>
    <row r="151" spans="1:8" s="118" customFormat="1" ht="11.7" customHeight="1">
      <c r="A151" s="122">
        <v>2670</v>
      </c>
      <c r="B151" s="122" t="s">
        <v>258</v>
      </c>
      <c r="C151" s="251">
        <v>1</v>
      </c>
      <c r="D151" s="471" t="s">
        <v>153</v>
      </c>
      <c r="E151" s="516" t="s">
        <v>153</v>
      </c>
      <c r="F151" s="516" t="s">
        <v>153</v>
      </c>
      <c r="G151" s="516" t="s">
        <v>153</v>
      </c>
      <c r="H151" s="516" t="s">
        <v>153</v>
      </c>
    </row>
    <row r="152" spans="1:8" s="116" customFormat="1" ht="11.7" customHeight="1">
      <c r="A152" s="122">
        <v>26</v>
      </c>
      <c r="B152" s="122" t="s">
        <v>556</v>
      </c>
      <c r="C152" s="251">
        <v>4</v>
      </c>
      <c r="D152" s="471" t="s">
        <v>1562</v>
      </c>
      <c r="E152" s="516" t="s">
        <v>1563</v>
      </c>
      <c r="F152" s="516" t="s">
        <v>1564</v>
      </c>
      <c r="G152" s="516" t="s">
        <v>1565</v>
      </c>
      <c r="H152" s="516" t="s">
        <v>1566</v>
      </c>
    </row>
    <row r="153" spans="1:8" s="118" customFormat="1" ht="11.7" customHeight="1">
      <c r="A153" s="122">
        <v>2711</v>
      </c>
      <c r="B153" s="122" t="s">
        <v>557</v>
      </c>
      <c r="C153" s="251">
        <v>1</v>
      </c>
      <c r="D153" s="471" t="s">
        <v>1567</v>
      </c>
      <c r="E153" s="516" t="s">
        <v>1568</v>
      </c>
      <c r="F153" s="516" t="s">
        <v>1436</v>
      </c>
      <c r="G153" s="516">
        <v>7.1</v>
      </c>
      <c r="H153" s="516" t="s">
        <v>153</v>
      </c>
    </row>
    <row r="154" spans="1:8" s="118" customFormat="1" ht="11.7" customHeight="1">
      <c r="A154" s="122">
        <v>2712</v>
      </c>
      <c r="B154" s="122" t="s">
        <v>558</v>
      </c>
      <c r="C154" s="251" t="s">
        <v>1382</v>
      </c>
      <c r="D154" s="471" t="s">
        <v>1527</v>
      </c>
      <c r="E154" s="516" t="s">
        <v>1504</v>
      </c>
      <c r="F154" s="516">
        <v>1.9</v>
      </c>
      <c r="G154" s="516" t="s">
        <v>1569</v>
      </c>
      <c r="H154" s="516" t="s">
        <v>1570</v>
      </c>
    </row>
    <row r="155" spans="1:8" s="118" customFormat="1" ht="11.7" customHeight="1">
      <c r="A155" s="122">
        <v>2732</v>
      </c>
      <c r="B155" s="122" t="s">
        <v>559</v>
      </c>
      <c r="C155" s="251">
        <v>0</v>
      </c>
      <c r="D155" s="471" t="s">
        <v>153</v>
      </c>
      <c r="E155" s="516" t="s">
        <v>153</v>
      </c>
      <c r="F155" s="516" t="s">
        <v>153</v>
      </c>
      <c r="G155" s="516" t="s">
        <v>153</v>
      </c>
      <c r="H155" s="491" t="s">
        <v>153</v>
      </c>
    </row>
    <row r="156" spans="1:8" s="118" customFormat="1" ht="11.7" customHeight="1">
      <c r="A156" s="122">
        <v>2733</v>
      </c>
      <c r="B156" s="122" t="s">
        <v>1340</v>
      </c>
      <c r="C156" s="251">
        <v>0</v>
      </c>
      <c r="D156" s="471">
        <v>7</v>
      </c>
      <c r="E156" s="516">
        <v>2.2000000000000002</v>
      </c>
      <c r="F156" s="516">
        <v>13.1</v>
      </c>
      <c r="G156" s="516" t="s">
        <v>1401</v>
      </c>
      <c r="H156" s="516" t="s">
        <v>1571</v>
      </c>
    </row>
    <row r="157" spans="1:8" s="118" customFormat="1" ht="11.7" customHeight="1">
      <c r="A157" s="122" t="s">
        <v>863</v>
      </c>
      <c r="B157" s="122" t="s">
        <v>864</v>
      </c>
      <c r="C157" s="251">
        <v>1</v>
      </c>
      <c r="D157" s="471">
        <v>24</v>
      </c>
      <c r="E157" s="516">
        <v>7.1</v>
      </c>
      <c r="F157" s="516">
        <v>3.7</v>
      </c>
      <c r="G157" s="516">
        <v>2</v>
      </c>
      <c r="H157" s="516" t="s">
        <v>153</v>
      </c>
    </row>
    <row r="158" spans="1:8" s="118" customFormat="1" ht="11.7" customHeight="1">
      <c r="A158" s="122">
        <v>2751</v>
      </c>
      <c r="B158" s="122" t="s">
        <v>117</v>
      </c>
      <c r="C158" s="251">
        <v>0</v>
      </c>
      <c r="D158" s="471" t="s">
        <v>153</v>
      </c>
      <c r="E158" s="516" t="s">
        <v>153</v>
      </c>
      <c r="F158" s="516" t="s">
        <v>153</v>
      </c>
      <c r="G158" s="516" t="s">
        <v>153</v>
      </c>
      <c r="H158" s="516" t="s">
        <v>153</v>
      </c>
    </row>
    <row r="159" spans="1:8" s="118" customFormat="1" ht="11.7" customHeight="1">
      <c r="A159" s="122">
        <v>2752</v>
      </c>
      <c r="B159" s="122" t="s">
        <v>1349</v>
      </c>
      <c r="C159" s="251">
        <v>0</v>
      </c>
      <c r="D159" s="471" t="s">
        <v>153</v>
      </c>
      <c r="E159" s="516" t="s">
        <v>153</v>
      </c>
      <c r="F159" s="516" t="s">
        <v>153</v>
      </c>
      <c r="G159" s="516" t="s">
        <v>153</v>
      </c>
      <c r="H159" s="516" t="s">
        <v>153</v>
      </c>
    </row>
    <row r="160" spans="1:8" s="118" customFormat="1" ht="11.7" customHeight="1">
      <c r="A160" s="122" t="s">
        <v>865</v>
      </c>
      <c r="B160" s="122" t="s">
        <v>560</v>
      </c>
      <c r="C160" s="251">
        <v>1</v>
      </c>
      <c r="D160" s="471">
        <v>294</v>
      </c>
      <c r="E160" s="516">
        <v>143.4</v>
      </c>
      <c r="F160" s="516">
        <v>187.7</v>
      </c>
      <c r="G160" s="516">
        <v>196.4</v>
      </c>
      <c r="H160" s="516" t="s">
        <v>153</v>
      </c>
    </row>
    <row r="161" spans="1:8" s="118" customFormat="1" ht="11.7" customHeight="1">
      <c r="A161" s="122">
        <v>27</v>
      </c>
      <c r="B161" s="122" t="s">
        <v>1320</v>
      </c>
      <c r="C161" s="251">
        <v>2</v>
      </c>
      <c r="D161" s="471">
        <v>104</v>
      </c>
      <c r="E161" s="516">
        <v>3.1</v>
      </c>
      <c r="F161" s="516">
        <v>11</v>
      </c>
      <c r="G161" s="516">
        <v>0.2</v>
      </c>
      <c r="H161" s="516">
        <v>13.8</v>
      </c>
    </row>
    <row r="162" spans="1:8" s="118" customFormat="1" ht="11.7" customHeight="1">
      <c r="A162" s="122">
        <v>2811</v>
      </c>
      <c r="B162" s="122" t="s">
        <v>561</v>
      </c>
      <c r="C162" s="251">
        <v>1</v>
      </c>
      <c r="D162" s="471">
        <v>115</v>
      </c>
      <c r="E162" s="516">
        <v>16</v>
      </c>
      <c r="F162" s="516">
        <v>14.1</v>
      </c>
      <c r="G162" s="516" t="s">
        <v>1398</v>
      </c>
      <c r="H162" s="516" t="s">
        <v>153</v>
      </c>
    </row>
    <row r="163" spans="1:8" s="118" customFormat="1" ht="11.7" customHeight="1">
      <c r="A163" s="122">
        <v>2813</v>
      </c>
      <c r="B163" s="122" t="s">
        <v>562</v>
      </c>
      <c r="C163" s="251">
        <v>0</v>
      </c>
      <c r="D163" s="471" t="s">
        <v>153</v>
      </c>
      <c r="E163" s="516" t="s">
        <v>153</v>
      </c>
      <c r="F163" s="516" t="s">
        <v>153</v>
      </c>
      <c r="G163" s="516" t="s">
        <v>153</v>
      </c>
      <c r="H163" s="516" t="s">
        <v>153</v>
      </c>
    </row>
    <row r="164" spans="1:8" s="118" customFormat="1" ht="11.7" customHeight="1">
      <c r="A164" s="122">
        <v>2814</v>
      </c>
      <c r="B164" s="122" t="s">
        <v>563</v>
      </c>
      <c r="C164" s="251">
        <v>0</v>
      </c>
      <c r="D164" s="471" t="s">
        <v>1572</v>
      </c>
      <c r="E164" s="516" t="s">
        <v>1433</v>
      </c>
      <c r="F164" s="516" t="s">
        <v>1407</v>
      </c>
      <c r="G164" s="516" t="s">
        <v>1395</v>
      </c>
      <c r="H164" s="516">
        <v>2.2999999999999998</v>
      </c>
    </row>
    <row r="165" spans="1:8" s="118" customFormat="1" ht="11.7" customHeight="1">
      <c r="A165" s="122">
        <v>2815</v>
      </c>
      <c r="B165" s="122" t="s">
        <v>564</v>
      </c>
      <c r="C165" s="251">
        <v>2</v>
      </c>
      <c r="D165" s="471">
        <v>4</v>
      </c>
      <c r="E165" s="516">
        <v>0.6</v>
      </c>
      <c r="F165" s="516">
        <v>4.0999999999999996</v>
      </c>
      <c r="G165" s="516">
        <v>12.2</v>
      </c>
      <c r="H165" s="516" t="s">
        <v>1461</v>
      </c>
    </row>
    <row r="166" spans="1:8" s="118" customFormat="1" ht="11.7" customHeight="1">
      <c r="A166" s="122">
        <v>2821</v>
      </c>
      <c r="B166" s="122" t="s">
        <v>867</v>
      </c>
      <c r="C166" s="251">
        <v>0</v>
      </c>
      <c r="D166" s="471" t="s">
        <v>153</v>
      </c>
      <c r="E166" s="516" t="s">
        <v>153</v>
      </c>
      <c r="F166" s="516" t="s">
        <v>153</v>
      </c>
      <c r="G166" s="516" t="s">
        <v>153</v>
      </c>
      <c r="H166" s="491" t="s">
        <v>153</v>
      </c>
    </row>
    <row r="167" spans="1:8" s="118" customFormat="1" ht="11.7" customHeight="1">
      <c r="A167" s="122">
        <v>2822</v>
      </c>
      <c r="B167" s="122" t="s">
        <v>565</v>
      </c>
      <c r="C167" s="251">
        <v>1</v>
      </c>
      <c r="D167" s="471">
        <v>9</v>
      </c>
      <c r="E167" s="516">
        <v>2.7</v>
      </c>
      <c r="F167" s="516">
        <v>9.3000000000000007</v>
      </c>
      <c r="G167" s="516">
        <v>10.5</v>
      </c>
      <c r="H167" s="516" t="s">
        <v>153</v>
      </c>
    </row>
    <row r="168" spans="1:8" s="118" customFormat="1" ht="11.7" customHeight="1">
      <c r="A168" s="122">
        <v>2823</v>
      </c>
      <c r="B168" s="122" t="s">
        <v>566</v>
      </c>
      <c r="C168" s="251">
        <v>1</v>
      </c>
      <c r="D168" s="471" t="s">
        <v>153</v>
      </c>
      <c r="E168" s="516" t="s">
        <v>153</v>
      </c>
      <c r="F168" s="516" t="s">
        <v>153</v>
      </c>
      <c r="G168" s="516" t="s">
        <v>153</v>
      </c>
      <c r="H168" s="516" t="s">
        <v>153</v>
      </c>
    </row>
    <row r="169" spans="1:8" s="118" customFormat="1" ht="11.7" customHeight="1">
      <c r="A169" s="122">
        <v>2825</v>
      </c>
      <c r="B169" s="122" t="s">
        <v>567</v>
      </c>
      <c r="C169" s="251">
        <v>0</v>
      </c>
      <c r="D169" s="471" t="s">
        <v>1457</v>
      </c>
      <c r="E169" s="516" t="s">
        <v>1573</v>
      </c>
      <c r="F169" s="516" t="s">
        <v>1574</v>
      </c>
      <c r="G169" s="516" t="s">
        <v>1423</v>
      </c>
      <c r="H169" s="516" t="s">
        <v>1575</v>
      </c>
    </row>
    <row r="170" spans="1:8" s="118" customFormat="1" ht="11.7" customHeight="1">
      <c r="A170" s="122">
        <v>2829</v>
      </c>
      <c r="B170" s="122" t="s">
        <v>568</v>
      </c>
      <c r="C170" s="251" t="s">
        <v>1382</v>
      </c>
      <c r="D170" s="471">
        <v>7</v>
      </c>
      <c r="E170" s="516">
        <v>1.3</v>
      </c>
      <c r="F170" s="516">
        <v>5.3</v>
      </c>
      <c r="G170" s="516">
        <v>14.8</v>
      </c>
      <c r="H170" s="516">
        <v>18.7</v>
      </c>
    </row>
    <row r="171" spans="1:8" s="118" customFormat="1" ht="11.7" customHeight="1">
      <c r="A171" s="122" t="s">
        <v>868</v>
      </c>
      <c r="B171" s="122" t="s">
        <v>569</v>
      </c>
      <c r="C171" s="251">
        <v>1</v>
      </c>
      <c r="D171" s="471">
        <v>27</v>
      </c>
      <c r="E171" s="516">
        <v>9.9</v>
      </c>
      <c r="F171" s="516">
        <v>1.4</v>
      </c>
      <c r="G171" s="516" t="s">
        <v>1407</v>
      </c>
      <c r="H171" s="516" t="s">
        <v>153</v>
      </c>
    </row>
    <row r="172" spans="1:8" s="116" customFormat="1" ht="11.7" customHeight="1">
      <c r="A172" s="122">
        <v>2841</v>
      </c>
      <c r="B172" s="122" t="s">
        <v>570</v>
      </c>
      <c r="C172" s="251">
        <v>0</v>
      </c>
      <c r="D172" s="471" t="s">
        <v>1576</v>
      </c>
      <c r="E172" s="516" t="s">
        <v>1577</v>
      </c>
      <c r="F172" s="516" t="s">
        <v>1578</v>
      </c>
      <c r="G172" s="516" t="s">
        <v>1579</v>
      </c>
      <c r="H172" s="516" t="s">
        <v>153</v>
      </c>
    </row>
    <row r="173" spans="1:8" s="118" customFormat="1" ht="11.7" customHeight="1">
      <c r="A173" s="122">
        <v>2849</v>
      </c>
      <c r="B173" s="122" t="s">
        <v>571</v>
      </c>
      <c r="C173" s="251">
        <v>0</v>
      </c>
      <c r="D173" s="471" t="s">
        <v>153</v>
      </c>
      <c r="E173" s="516" t="s">
        <v>153</v>
      </c>
      <c r="F173" s="516" t="s">
        <v>153</v>
      </c>
      <c r="G173" s="516" t="s">
        <v>153</v>
      </c>
      <c r="H173" s="516" t="s">
        <v>153</v>
      </c>
    </row>
    <row r="174" spans="1:8" s="118" customFormat="1" ht="11.7" customHeight="1">
      <c r="A174" s="122">
        <v>2891</v>
      </c>
      <c r="B174" s="122" t="s">
        <v>1580</v>
      </c>
      <c r="C174" s="251" t="s">
        <v>1382</v>
      </c>
      <c r="D174" s="471" t="s">
        <v>1581</v>
      </c>
      <c r="E174" s="516" t="s">
        <v>1582</v>
      </c>
      <c r="F174" s="516" t="s">
        <v>1583</v>
      </c>
      <c r="G174" s="516" t="s">
        <v>1584</v>
      </c>
      <c r="H174" s="516" t="s">
        <v>153</v>
      </c>
    </row>
    <row r="175" spans="1:8" s="118" customFormat="1" ht="11.7" customHeight="1">
      <c r="A175" s="122">
        <v>2892</v>
      </c>
      <c r="B175" s="122" t="s">
        <v>573</v>
      </c>
      <c r="C175" s="251">
        <v>0</v>
      </c>
      <c r="D175" s="471">
        <v>5</v>
      </c>
      <c r="E175" s="516">
        <v>1</v>
      </c>
      <c r="F175" s="516">
        <v>6.9</v>
      </c>
      <c r="G175" s="516">
        <v>22.7</v>
      </c>
      <c r="H175" s="516">
        <v>11.8</v>
      </c>
    </row>
    <row r="176" spans="1:8" s="118" customFormat="1" ht="11.7" customHeight="1">
      <c r="A176" s="122">
        <v>2893</v>
      </c>
      <c r="B176" s="122" t="s">
        <v>574</v>
      </c>
      <c r="C176" s="251">
        <v>0</v>
      </c>
      <c r="D176" s="471" t="s">
        <v>153</v>
      </c>
      <c r="E176" s="516" t="s">
        <v>153</v>
      </c>
      <c r="F176" s="516" t="s">
        <v>153</v>
      </c>
      <c r="G176" s="516" t="s">
        <v>153</v>
      </c>
      <c r="H176" s="516" t="s">
        <v>153</v>
      </c>
    </row>
    <row r="177" spans="1:8" s="118" customFormat="1" ht="11.7" customHeight="1">
      <c r="A177" s="122">
        <v>2896</v>
      </c>
      <c r="B177" s="122" t="s">
        <v>575</v>
      </c>
      <c r="C177" s="251">
        <v>0</v>
      </c>
      <c r="D177" s="471" t="s">
        <v>153</v>
      </c>
      <c r="E177" s="516" t="s">
        <v>153</v>
      </c>
      <c r="F177" s="516" t="s">
        <v>153</v>
      </c>
      <c r="G177" s="516" t="s">
        <v>153</v>
      </c>
      <c r="H177" s="516" t="s">
        <v>153</v>
      </c>
    </row>
    <row r="178" spans="1:8" s="118" customFormat="1" ht="11.7" customHeight="1">
      <c r="A178" s="122">
        <v>2899</v>
      </c>
      <c r="B178" s="122" t="s">
        <v>576</v>
      </c>
      <c r="C178" s="251">
        <v>1</v>
      </c>
      <c r="D178" s="471">
        <v>38</v>
      </c>
      <c r="E178" s="516">
        <v>3.6</v>
      </c>
      <c r="F178" s="516">
        <v>6.5</v>
      </c>
      <c r="G178" s="516">
        <v>7.6</v>
      </c>
      <c r="H178" s="516" t="s">
        <v>153</v>
      </c>
    </row>
    <row r="179" spans="1:8" s="118" customFormat="1" ht="11.7" customHeight="1">
      <c r="A179" s="122">
        <v>28</v>
      </c>
      <c r="B179" s="122" t="s">
        <v>303</v>
      </c>
      <c r="C179" s="251">
        <v>5</v>
      </c>
      <c r="D179" s="471" t="s">
        <v>1585</v>
      </c>
      <c r="E179" s="516" t="s">
        <v>1395</v>
      </c>
      <c r="F179" s="516" t="s">
        <v>1411</v>
      </c>
      <c r="G179" s="516">
        <v>1.3</v>
      </c>
      <c r="H179" s="516">
        <v>0.4</v>
      </c>
    </row>
    <row r="180" spans="1:8" s="118" customFormat="1" ht="11.7" customHeight="1">
      <c r="A180" s="122" t="s">
        <v>869</v>
      </c>
      <c r="B180" s="122" t="s">
        <v>577</v>
      </c>
      <c r="C180" s="251" t="s">
        <v>1382</v>
      </c>
      <c r="D180" s="471" t="s">
        <v>153</v>
      </c>
      <c r="E180" s="516" t="s">
        <v>153</v>
      </c>
      <c r="F180" s="516" t="s">
        <v>153</v>
      </c>
      <c r="G180" s="516" t="s">
        <v>153</v>
      </c>
      <c r="H180" s="516" t="s">
        <v>153</v>
      </c>
    </row>
    <row r="181" spans="1:8" s="118" customFormat="1" ht="11.7" customHeight="1">
      <c r="A181" s="122" t="s">
        <v>870</v>
      </c>
      <c r="B181" s="122" t="s">
        <v>871</v>
      </c>
      <c r="C181" s="251" t="s">
        <v>1382</v>
      </c>
      <c r="D181" s="471" t="s">
        <v>1586</v>
      </c>
      <c r="E181" s="516" t="s">
        <v>1587</v>
      </c>
      <c r="F181" s="516">
        <v>2.5</v>
      </c>
      <c r="G181" s="516">
        <v>8.1</v>
      </c>
      <c r="H181" s="516" t="s">
        <v>1588</v>
      </c>
    </row>
    <row r="182" spans="1:8" s="118" customFormat="1" ht="11.7" customHeight="1">
      <c r="A182" s="122">
        <v>2931</v>
      </c>
      <c r="B182" s="122" t="s">
        <v>578</v>
      </c>
      <c r="C182" s="251">
        <v>0</v>
      </c>
      <c r="D182" s="471" t="s">
        <v>1408</v>
      </c>
      <c r="E182" s="516" t="s">
        <v>1434</v>
      </c>
      <c r="F182" s="516">
        <v>4.7</v>
      </c>
      <c r="G182" s="516" t="s">
        <v>1467</v>
      </c>
      <c r="H182" s="516" t="s">
        <v>1468</v>
      </c>
    </row>
    <row r="183" spans="1:8" s="118" customFormat="1" ht="11.7" customHeight="1">
      <c r="A183" s="122">
        <v>2932</v>
      </c>
      <c r="B183" s="122" t="s">
        <v>579</v>
      </c>
      <c r="C183" s="251" t="s">
        <v>1383</v>
      </c>
      <c r="D183" s="471">
        <v>44</v>
      </c>
      <c r="E183" s="516">
        <v>1.6</v>
      </c>
      <c r="F183" s="516">
        <v>4.5999999999999996</v>
      </c>
      <c r="G183" s="516">
        <v>7.2</v>
      </c>
      <c r="H183" s="516">
        <v>1.1000000000000001</v>
      </c>
    </row>
    <row r="184" spans="1:8" s="118" customFormat="1" ht="11.7" customHeight="1">
      <c r="A184" s="122">
        <v>29</v>
      </c>
      <c r="B184" s="122" t="s">
        <v>580</v>
      </c>
      <c r="C184" s="251" t="s">
        <v>1415</v>
      </c>
      <c r="D184" s="471" t="s">
        <v>1589</v>
      </c>
      <c r="E184" s="516" t="s">
        <v>1412</v>
      </c>
      <c r="F184" s="516">
        <v>1.7</v>
      </c>
      <c r="G184" s="516">
        <v>8.1999999999999993</v>
      </c>
      <c r="H184" s="516" t="s">
        <v>1590</v>
      </c>
    </row>
    <row r="185" spans="1:8" s="118" customFormat="1" ht="11.7" customHeight="1">
      <c r="A185" s="122" t="s">
        <v>875</v>
      </c>
      <c r="B185" s="122" t="s">
        <v>1305</v>
      </c>
      <c r="C185" s="251">
        <v>0</v>
      </c>
      <c r="D185" s="471">
        <v>185</v>
      </c>
      <c r="E185" s="516">
        <v>7.1</v>
      </c>
      <c r="F185" s="516" t="s">
        <v>153</v>
      </c>
      <c r="G185" s="516" t="s">
        <v>153</v>
      </c>
      <c r="H185" s="516" t="s">
        <v>153</v>
      </c>
    </row>
    <row r="186" spans="1:8" s="118" customFormat="1" ht="11.7" customHeight="1">
      <c r="A186" s="122" t="s">
        <v>876</v>
      </c>
      <c r="B186" s="122" t="s">
        <v>877</v>
      </c>
      <c r="C186" s="251">
        <v>0</v>
      </c>
      <c r="D186" s="471" t="s">
        <v>153</v>
      </c>
      <c r="E186" s="516" t="s">
        <v>153</v>
      </c>
      <c r="F186" s="516" t="s">
        <v>153</v>
      </c>
      <c r="G186" s="516" t="s">
        <v>153</v>
      </c>
      <c r="H186" s="516" t="s">
        <v>153</v>
      </c>
    </row>
    <row r="187" spans="1:8" ht="11.7" customHeight="1">
      <c r="A187" s="122">
        <v>3092</v>
      </c>
      <c r="B187" s="122" t="s">
        <v>581</v>
      </c>
      <c r="C187" s="251">
        <v>0</v>
      </c>
      <c r="D187" s="471" t="s">
        <v>153</v>
      </c>
      <c r="E187" s="516" t="s">
        <v>153</v>
      </c>
      <c r="F187" s="516" t="s">
        <v>153</v>
      </c>
      <c r="G187" s="516" t="s">
        <v>153</v>
      </c>
      <c r="H187" s="491" t="s">
        <v>153</v>
      </c>
    </row>
    <row r="188" spans="1:8" ht="11.7" customHeight="1">
      <c r="A188" s="122">
        <v>30</v>
      </c>
      <c r="B188" s="122" t="s">
        <v>304</v>
      </c>
      <c r="C188" s="251">
        <v>0</v>
      </c>
      <c r="D188" s="471">
        <v>311</v>
      </c>
      <c r="E188" s="516">
        <v>6.5</v>
      </c>
      <c r="F188" s="516">
        <v>8.8000000000000007</v>
      </c>
      <c r="G188" s="516" t="s">
        <v>153</v>
      </c>
      <c r="H188" s="516" t="s">
        <v>153</v>
      </c>
    </row>
    <row r="189" spans="1:8" ht="11.7" customHeight="1">
      <c r="A189" s="122">
        <v>3101</v>
      </c>
      <c r="B189" s="122" t="s">
        <v>881</v>
      </c>
      <c r="C189" s="251">
        <v>0</v>
      </c>
      <c r="D189" s="471">
        <v>21</v>
      </c>
      <c r="E189" s="516">
        <v>4.7</v>
      </c>
      <c r="F189" s="516">
        <v>12.1</v>
      </c>
      <c r="G189" s="516">
        <v>23.5</v>
      </c>
      <c r="H189" s="516" t="s">
        <v>153</v>
      </c>
    </row>
    <row r="190" spans="1:8" ht="11.7" customHeight="1">
      <c r="A190" s="122">
        <v>3102</v>
      </c>
      <c r="B190" s="122" t="s">
        <v>109</v>
      </c>
      <c r="C190" s="251">
        <v>0</v>
      </c>
      <c r="D190" s="471" t="s">
        <v>153</v>
      </c>
      <c r="E190" s="516" t="s">
        <v>153</v>
      </c>
      <c r="F190" s="516" t="s">
        <v>153</v>
      </c>
      <c r="G190" s="516" t="s">
        <v>153</v>
      </c>
      <c r="H190" s="491" t="s">
        <v>153</v>
      </c>
    </row>
    <row r="191" spans="1:8" ht="11.7" customHeight="1">
      <c r="A191" s="122" t="s">
        <v>259</v>
      </c>
      <c r="B191" s="122" t="s">
        <v>111</v>
      </c>
      <c r="C191" s="251">
        <v>0</v>
      </c>
      <c r="D191" s="471" t="s">
        <v>153</v>
      </c>
      <c r="E191" s="516" t="s">
        <v>153</v>
      </c>
      <c r="F191" s="516" t="s">
        <v>153</v>
      </c>
      <c r="G191" s="516" t="s">
        <v>153</v>
      </c>
      <c r="H191" s="516" t="s">
        <v>153</v>
      </c>
    </row>
    <row r="192" spans="1:8" ht="11.7" customHeight="1">
      <c r="A192" s="122">
        <v>3109</v>
      </c>
      <c r="B192" s="122" t="s">
        <v>582</v>
      </c>
      <c r="C192" s="251">
        <v>1</v>
      </c>
      <c r="D192" s="471">
        <v>28</v>
      </c>
      <c r="E192" s="516">
        <v>4.9000000000000004</v>
      </c>
      <c r="F192" s="516">
        <v>14.6</v>
      </c>
      <c r="G192" s="516">
        <v>12.3</v>
      </c>
      <c r="H192" s="516" t="s">
        <v>153</v>
      </c>
    </row>
    <row r="193" spans="1:8" ht="11.7" customHeight="1">
      <c r="A193" s="122">
        <v>31</v>
      </c>
      <c r="B193" s="122" t="s">
        <v>106</v>
      </c>
      <c r="C193" s="251">
        <v>1</v>
      </c>
      <c r="D193" s="471">
        <v>48</v>
      </c>
      <c r="E193" s="516">
        <v>4.2</v>
      </c>
      <c r="F193" s="516">
        <v>12</v>
      </c>
      <c r="G193" s="516">
        <v>14.6</v>
      </c>
      <c r="H193" s="516" t="s">
        <v>153</v>
      </c>
    </row>
    <row r="194" spans="1:8" ht="11.7" customHeight="1">
      <c r="A194" s="122" t="s">
        <v>839</v>
      </c>
      <c r="B194" s="122" t="s">
        <v>583</v>
      </c>
      <c r="C194" s="251">
        <v>0</v>
      </c>
      <c r="D194" s="471" t="s">
        <v>153</v>
      </c>
      <c r="E194" s="516" t="s">
        <v>153</v>
      </c>
      <c r="F194" s="516" t="s">
        <v>153</v>
      </c>
      <c r="G194" s="516" t="s">
        <v>153</v>
      </c>
      <c r="H194" s="516" t="s">
        <v>153</v>
      </c>
    </row>
    <row r="195" spans="1:8" ht="11.7" customHeight="1">
      <c r="A195" s="122" t="s">
        <v>883</v>
      </c>
      <c r="B195" s="122" t="s">
        <v>116</v>
      </c>
      <c r="C195" s="251">
        <v>0</v>
      </c>
      <c r="D195" s="471">
        <v>18</v>
      </c>
      <c r="E195" s="516">
        <v>5.9</v>
      </c>
      <c r="F195" s="516">
        <v>7.4</v>
      </c>
      <c r="G195" s="516">
        <v>9.6</v>
      </c>
      <c r="H195" s="516" t="s">
        <v>1418</v>
      </c>
    </row>
    <row r="196" spans="1:8" ht="11.7" customHeight="1">
      <c r="A196" s="122">
        <v>3240</v>
      </c>
      <c r="B196" s="122" t="s">
        <v>130</v>
      </c>
      <c r="C196" s="251">
        <v>1</v>
      </c>
      <c r="D196" s="471" t="s">
        <v>153</v>
      </c>
      <c r="E196" s="516" t="s">
        <v>153</v>
      </c>
      <c r="F196" s="516" t="s">
        <v>153</v>
      </c>
      <c r="G196" s="516" t="s">
        <v>153</v>
      </c>
      <c r="H196" s="491" t="s">
        <v>153</v>
      </c>
    </row>
    <row r="197" spans="1:8" ht="11.7" customHeight="1">
      <c r="A197" s="122" t="s">
        <v>884</v>
      </c>
      <c r="B197" s="122" t="s">
        <v>584</v>
      </c>
      <c r="C197" s="251">
        <v>2</v>
      </c>
      <c r="D197" s="471">
        <v>59</v>
      </c>
      <c r="E197" s="516">
        <v>2.5</v>
      </c>
      <c r="F197" s="516">
        <v>12.9</v>
      </c>
      <c r="G197" s="516">
        <v>7.4</v>
      </c>
      <c r="H197" s="516" t="s">
        <v>1552</v>
      </c>
    </row>
    <row r="198" spans="1:8" ht="11.7" customHeight="1">
      <c r="A198" s="122">
        <v>3299</v>
      </c>
      <c r="B198" s="122" t="s">
        <v>585</v>
      </c>
      <c r="C198" s="251">
        <v>0</v>
      </c>
      <c r="D198" s="471" t="s">
        <v>153</v>
      </c>
      <c r="E198" s="516" t="s">
        <v>153</v>
      </c>
      <c r="F198" s="516" t="s">
        <v>153</v>
      </c>
      <c r="G198" s="516" t="s">
        <v>153</v>
      </c>
      <c r="H198" s="516" t="s">
        <v>153</v>
      </c>
    </row>
    <row r="199" spans="1:8" ht="11.7" customHeight="1">
      <c r="A199" s="122">
        <v>32</v>
      </c>
      <c r="B199" s="122" t="s">
        <v>1339</v>
      </c>
      <c r="C199" s="251">
        <v>3</v>
      </c>
      <c r="D199" s="471">
        <v>108</v>
      </c>
      <c r="E199" s="516">
        <v>3.9</v>
      </c>
      <c r="F199" s="516">
        <v>12.6</v>
      </c>
      <c r="G199" s="516">
        <v>8.6999999999999993</v>
      </c>
      <c r="H199" s="516" t="s">
        <v>1571</v>
      </c>
    </row>
    <row r="200" spans="1:8" ht="11.7" customHeight="1">
      <c r="A200" s="122" t="s">
        <v>887</v>
      </c>
      <c r="B200" s="122" t="s">
        <v>260</v>
      </c>
      <c r="C200" s="251">
        <v>0</v>
      </c>
      <c r="D200" s="471">
        <v>56</v>
      </c>
      <c r="E200" s="516">
        <v>4.5</v>
      </c>
      <c r="F200" s="516">
        <v>18.399999999999999</v>
      </c>
      <c r="G200" s="516" t="s">
        <v>1469</v>
      </c>
      <c r="H200" s="516" t="s">
        <v>153</v>
      </c>
    </row>
    <row r="201" spans="1:8" ht="11.7" customHeight="1">
      <c r="A201" s="122" t="s">
        <v>888</v>
      </c>
      <c r="B201" s="122" t="s">
        <v>261</v>
      </c>
      <c r="C201" s="251">
        <v>2</v>
      </c>
      <c r="D201" s="471" t="s">
        <v>1537</v>
      </c>
      <c r="E201" s="516" t="s">
        <v>1406</v>
      </c>
      <c r="F201" s="516">
        <v>3.2</v>
      </c>
      <c r="G201" s="516" t="s">
        <v>1456</v>
      </c>
      <c r="H201" s="516" t="s">
        <v>153</v>
      </c>
    </row>
    <row r="202" spans="1:8" ht="11.7" customHeight="1">
      <c r="A202" s="122" t="s">
        <v>889</v>
      </c>
      <c r="B202" s="122" t="s">
        <v>262</v>
      </c>
      <c r="C202" s="251">
        <v>0</v>
      </c>
      <c r="D202" s="471">
        <v>4</v>
      </c>
      <c r="E202" s="516">
        <v>1.4</v>
      </c>
      <c r="F202" s="516">
        <v>4.4000000000000004</v>
      </c>
      <c r="G202" s="516">
        <v>3.9</v>
      </c>
      <c r="H202" s="516" t="s">
        <v>153</v>
      </c>
    </row>
    <row r="203" spans="1:8" ht="11.7" customHeight="1">
      <c r="A203" s="122" t="s">
        <v>891</v>
      </c>
      <c r="B203" s="122" t="s">
        <v>263</v>
      </c>
      <c r="C203" s="251" t="s">
        <v>1382</v>
      </c>
      <c r="D203" s="471" t="s">
        <v>153</v>
      </c>
      <c r="E203" s="516" t="s">
        <v>153</v>
      </c>
      <c r="F203" s="516" t="s">
        <v>153</v>
      </c>
      <c r="G203" s="516" t="s">
        <v>153</v>
      </c>
      <c r="H203" s="516" t="s">
        <v>153</v>
      </c>
    </row>
    <row r="204" spans="1:8" ht="11.7" customHeight="1">
      <c r="A204" s="122" t="s">
        <v>264</v>
      </c>
      <c r="B204" s="122" t="s">
        <v>586</v>
      </c>
      <c r="C204" s="251">
        <v>0</v>
      </c>
      <c r="D204" s="471" t="s">
        <v>153</v>
      </c>
      <c r="E204" s="516" t="s">
        <v>153</v>
      </c>
      <c r="F204" s="516" t="s">
        <v>153</v>
      </c>
      <c r="G204" s="516" t="s">
        <v>153</v>
      </c>
      <c r="H204" s="491" t="s">
        <v>153</v>
      </c>
    </row>
    <row r="205" spans="1:8" ht="11.7" customHeight="1">
      <c r="A205" s="122" t="s">
        <v>892</v>
      </c>
      <c r="B205" s="122" t="s">
        <v>587</v>
      </c>
      <c r="C205" s="251">
        <v>0</v>
      </c>
      <c r="D205" s="471" t="s">
        <v>1591</v>
      </c>
      <c r="E205" s="516" t="s">
        <v>1592</v>
      </c>
      <c r="F205" s="516" t="s">
        <v>1593</v>
      </c>
      <c r="G205" s="516" t="s">
        <v>1594</v>
      </c>
      <c r="H205" s="516" t="s">
        <v>153</v>
      </c>
    </row>
    <row r="206" spans="1:8" ht="11.7" customHeight="1">
      <c r="A206" s="122" t="s">
        <v>894</v>
      </c>
      <c r="B206" s="122" t="s">
        <v>1497</v>
      </c>
      <c r="C206" s="251">
        <v>0</v>
      </c>
      <c r="D206" s="471" t="s">
        <v>1425</v>
      </c>
      <c r="E206" s="516" t="s">
        <v>1418</v>
      </c>
      <c r="F206" s="516">
        <v>1.5</v>
      </c>
      <c r="G206" s="516" t="s">
        <v>1444</v>
      </c>
      <c r="H206" s="516" t="s">
        <v>1532</v>
      </c>
    </row>
    <row r="207" spans="1:8" ht="11.7" customHeight="1">
      <c r="A207" s="122" t="s">
        <v>265</v>
      </c>
      <c r="B207" s="122" t="s">
        <v>588</v>
      </c>
      <c r="C207" s="251">
        <v>0</v>
      </c>
      <c r="D207" s="471" t="s">
        <v>153</v>
      </c>
      <c r="E207" s="516" t="s">
        <v>153</v>
      </c>
      <c r="F207" s="516" t="s">
        <v>153</v>
      </c>
      <c r="G207" s="516" t="s">
        <v>153</v>
      </c>
      <c r="H207" s="491" t="s">
        <v>153</v>
      </c>
    </row>
    <row r="208" spans="1:8" ht="11.7" customHeight="1">
      <c r="A208" s="122" t="s">
        <v>896</v>
      </c>
      <c r="B208" s="122" t="s">
        <v>1595</v>
      </c>
      <c r="C208" s="251">
        <v>0</v>
      </c>
      <c r="D208" s="471">
        <v>28</v>
      </c>
      <c r="E208" s="516">
        <v>1.1000000000000001</v>
      </c>
      <c r="F208" s="516">
        <v>4</v>
      </c>
      <c r="G208" s="516">
        <v>6.7</v>
      </c>
      <c r="H208" s="516">
        <v>45.2</v>
      </c>
    </row>
    <row r="209" spans="1:11" ht="24" customHeight="1">
      <c r="A209" s="384" t="s">
        <v>687</v>
      </c>
      <c r="B209" s="448" t="s">
        <v>1609</v>
      </c>
      <c r="C209" s="251">
        <v>1</v>
      </c>
      <c r="D209" s="251" t="s">
        <v>1596</v>
      </c>
      <c r="E209" s="251" t="s">
        <v>1597</v>
      </c>
      <c r="F209" s="251">
        <v>1</v>
      </c>
      <c r="G209" s="251" t="s">
        <v>1465</v>
      </c>
      <c r="H209" s="251" t="s">
        <v>1397</v>
      </c>
    </row>
    <row r="210" spans="1:11" ht="11.7" customHeight="1">
      <c r="C210" s="251"/>
      <c r="D210" s="471"/>
      <c r="E210" s="494"/>
      <c r="F210" s="494"/>
      <c r="G210" s="494"/>
      <c r="H210" s="494"/>
    </row>
    <row r="211" spans="1:11" ht="11.7" customHeight="1">
      <c r="A211" s="122" t="s">
        <v>137</v>
      </c>
      <c r="B211" s="122" t="s">
        <v>899</v>
      </c>
      <c r="C211" s="251">
        <v>6</v>
      </c>
      <c r="D211" s="471" t="s">
        <v>1598</v>
      </c>
      <c r="E211" s="516" t="s">
        <v>1492</v>
      </c>
      <c r="F211" s="516" t="s">
        <v>1397</v>
      </c>
      <c r="G211" s="516" t="s">
        <v>1420</v>
      </c>
      <c r="H211" s="516">
        <v>0.4</v>
      </c>
    </row>
    <row r="212" spans="1:11" ht="11.7" customHeight="1">
      <c r="A212" s="122" t="s">
        <v>762</v>
      </c>
      <c r="B212" s="122" t="s">
        <v>900</v>
      </c>
      <c r="C212" s="251">
        <v>10</v>
      </c>
      <c r="D212" s="471" t="s">
        <v>1599</v>
      </c>
      <c r="E212" s="516" t="s">
        <v>1518</v>
      </c>
      <c r="F212" s="516">
        <v>3.3</v>
      </c>
      <c r="G212" s="516" t="s">
        <v>1384</v>
      </c>
      <c r="H212" s="516" t="s">
        <v>1571</v>
      </c>
    </row>
    <row r="213" spans="1:11" ht="12" customHeight="1">
      <c r="A213" s="122" t="s">
        <v>82</v>
      </c>
      <c r="B213" s="122" t="s">
        <v>901</v>
      </c>
      <c r="C213" s="251">
        <v>2</v>
      </c>
      <c r="D213" s="471">
        <v>38</v>
      </c>
      <c r="E213" s="516">
        <v>2</v>
      </c>
      <c r="F213" s="516">
        <v>5.9</v>
      </c>
      <c r="G213" s="491" t="s">
        <v>153</v>
      </c>
      <c r="H213" s="491" t="s">
        <v>153</v>
      </c>
    </row>
    <row r="214" spans="1:11" ht="12" customHeight="1">
      <c r="A214" s="122" t="s">
        <v>311</v>
      </c>
      <c r="B214" s="122" t="s">
        <v>902</v>
      </c>
      <c r="C214" s="251">
        <v>2</v>
      </c>
      <c r="D214" s="471">
        <v>602</v>
      </c>
      <c r="E214" s="516">
        <v>4</v>
      </c>
      <c r="F214" s="516">
        <v>5.6</v>
      </c>
      <c r="G214" s="516">
        <v>2.4</v>
      </c>
      <c r="H214" s="516">
        <v>3.6</v>
      </c>
    </row>
    <row r="215" spans="1:11" ht="9" customHeight="1">
      <c r="A215" s="122" t="s">
        <v>313</v>
      </c>
      <c r="B215" s="122" t="s">
        <v>616</v>
      </c>
      <c r="C215" s="251">
        <v>1</v>
      </c>
      <c r="D215" s="471">
        <v>83</v>
      </c>
      <c r="E215" s="516">
        <v>1.6</v>
      </c>
      <c r="F215" s="516">
        <v>4.5999999999999996</v>
      </c>
      <c r="G215" s="516" t="s">
        <v>153</v>
      </c>
      <c r="H215" s="516" t="s">
        <v>153</v>
      </c>
    </row>
    <row r="216" spans="1:11" ht="11.7" customHeight="1">
      <c r="A216" s="122"/>
      <c r="B216" s="122"/>
      <c r="C216" s="251"/>
      <c r="D216" s="471"/>
      <c r="E216" s="494"/>
      <c r="F216" s="494"/>
      <c r="G216" s="494"/>
      <c r="H216" s="494"/>
    </row>
    <row r="217" spans="1:11" ht="11.7" customHeight="1">
      <c r="A217" s="40" t="s">
        <v>1084</v>
      </c>
      <c r="B217" s="40" t="s">
        <v>615</v>
      </c>
      <c r="C217" s="251">
        <v>21</v>
      </c>
      <c r="D217" s="389" t="s">
        <v>1600</v>
      </c>
      <c r="E217" s="495" t="s">
        <v>1411</v>
      </c>
      <c r="F217" s="495">
        <v>2.2000000000000002</v>
      </c>
      <c r="G217" s="495">
        <v>0.4</v>
      </c>
      <c r="H217" s="495" t="s">
        <v>1384</v>
      </c>
    </row>
    <row r="218" spans="1:11" ht="11.7" customHeight="1">
      <c r="A218" s="122"/>
      <c r="B218" s="122"/>
      <c r="C218" s="484"/>
      <c r="D218" s="471"/>
      <c r="E218" s="491"/>
      <c r="F218" s="491"/>
      <c r="G218" s="491"/>
      <c r="H218" s="491"/>
    </row>
    <row r="219" spans="1:11" ht="11.7" customHeight="1">
      <c r="A219" s="122"/>
      <c r="B219" s="122"/>
      <c r="C219" s="484"/>
      <c r="D219" s="471"/>
      <c r="E219" s="491"/>
      <c r="F219" s="491"/>
      <c r="G219" s="491"/>
      <c r="H219" s="491"/>
    </row>
    <row r="220" spans="1:11" ht="11.7" customHeight="1">
      <c r="A220" s="122"/>
      <c r="B220" s="122"/>
      <c r="C220" s="484"/>
      <c r="D220" s="471"/>
      <c r="E220" s="491"/>
      <c r="F220" s="491"/>
      <c r="G220" s="491"/>
      <c r="H220" s="491"/>
    </row>
    <row r="221" spans="1:11" ht="11.7" customHeight="1">
      <c r="A221" s="122"/>
      <c r="B221" s="122"/>
      <c r="C221" s="484"/>
      <c r="D221" s="471"/>
      <c r="E221" s="494"/>
      <c r="F221" s="494"/>
      <c r="G221" s="494"/>
      <c r="H221" s="494"/>
    </row>
    <row r="222" spans="1:11" ht="11.7" customHeight="1">
      <c r="A222" s="40"/>
      <c r="B222" s="40"/>
      <c r="C222" s="395"/>
      <c r="D222" s="389"/>
      <c r="E222" s="495"/>
      <c r="F222" s="495"/>
      <c r="G222" s="495"/>
      <c r="H222" s="495"/>
    </row>
    <row r="223" spans="1:11" ht="11.7" customHeight="1">
      <c r="A223" s="122"/>
      <c r="B223" s="122"/>
      <c r="C223" s="212"/>
      <c r="D223" s="212"/>
      <c r="E223" s="212"/>
      <c r="F223" s="212"/>
      <c r="G223" s="212"/>
      <c r="H223" s="123"/>
      <c r="K223" s="275"/>
    </row>
    <row r="224" spans="1:11" ht="11.7" customHeight="1">
      <c r="A224" s="122"/>
      <c r="B224" s="122"/>
      <c r="C224" s="278"/>
      <c r="D224" s="278"/>
      <c r="E224" s="278"/>
      <c r="F224" s="278"/>
      <c r="G224" s="278"/>
      <c r="H224" s="181"/>
    </row>
    <row r="225" spans="1:8" ht="11.7" customHeight="1">
      <c r="A225" s="279"/>
      <c r="B225" s="280"/>
      <c r="C225" s="212"/>
      <c r="D225" s="212"/>
      <c r="E225" s="212"/>
      <c r="F225" s="212"/>
      <c r="G225" s="212"/>
      <c r="H225" s="123"/>
    </row>
    <row r="226" spans="1:8" ht="11.7" customHeight="1">
      <c r="A226" s="122"/>
      <c r="B226" s="122"/>
      <c r="C226" s="123"/>
      <c r="D226" s="123"/>
      <c r="E226" s="123"/>
      <c r="F226" s="123"/>
      <c r="G226" s="123"/>
      <c r="H226" s="123"/>
    </row>
    <row r="227" spans="1:8" ht="11.7" customHeight="1">
      <c r="A227" s="122"/>
      <c r="B227" s="122"/>
      <c r="C227" s="181"/>
      <c r="D227" s="181"/>
      <c r="E227" s="181"/>
      <c r="F227" s="181"/>
      <c r="G227" s="133"/>
      <c r="H227" s="133"/>
    </row>
    <row r="228" spans="1:8" ht="12" customHeight="1">
      <c r="A228" s="122"/>
      <c r="B228" s="11"/>
      <c r="C228" s="123"/>
      <c r="D228" s="123"/>
      <c r="E228" s="123"/>
      <c r="F228" s="123"/>
      <c r="G228" s="123"/>
      <c r="H228" s="123"/>
    </row>
    <row r="229" spans="1:8" ht="12" customHeight="1">
      <c r="A229" s="122"/>
      <c r="B229" s="122"/>
      <c r="C229" s="123"/>
      <c r="D229" s="123"/>
      <c r="E229" s="123"/>
      <c r="F229" s="123"/>
      <c r="G229" s="123"/>
      <c r="H229" s="123"/>
    </row>
    <row r="230" spans="1:8" ht="12" customHeight="1">
      <c r="A230" s="122"/>
      <c r="B230" s="122"/>
      <c r="C230" s="133"/>
      <c r="D230" s="133"/>
      <c r="E230" s="181"/>
      <c r="F230" s="181"/>
      <c r="G230" s="181"/>
      <c r="H230" s="133"/>
    </row>
    <row r="231" spans="1:8" ht="12" customHeight="1">
      <c r="A231" s="122"/>
      <c r="B231" s="11"/>
      <c r="C231" s="123"/>
      <c r="D231" s="123"/>
      <c r="E231" s="123"/>
      <c r="F231" s="123"/>
      <c r="G231" s="123"/>
      <c r="H231" s="123"/>
    </row>
    <row r="232" spans="1:8" ht="12" customHeight="1">
      <c r="A232" s="122"/>
      <c r="B232" s="122"/>
      <c r="C232" s="123"/>
      <c r="D232" s="123"/>
      <c r="E232" s="123"/>
      <c r="F232" s="123"/>
      <c r="G232" s="123"/>
      <c r="H232" s="123"/>
    </row>
    <row r="233" spans="1:8" ht="12" customHeight="1">
      <c r="A233" s="122"/>
      <c r="B233" s="122"/>
      <c r="C233" s="133"/>
      <c r="D233" s="133"/>
      <c r="E233" s="133"/>
      <c r="F233" s="133"/>
      <c r="G233" s="133"/>
      <c r="H233" s="133"/>
    </row>
    <row r="234" spans="1:8" ht="12" customHeight="1">
      <c r="A234" s="122"/>
      <c r="B234" s="11"/>
      <c r="C234" s="123"/>
      <c r="D234" s="123"/>
      <c r="E234" s="123"/>
      <c r="F234" s="123"/>
      <c r="G234" s="123"/>
      <c r="H234" s="123"/>
    </row>
    <row r="235" spans="1:8" ht="12" customHeight="1">
      <c r="A235" s="122"/>
      <c r="B235" s="122"/>
      <c r="C235" s="123"/>
      <c r="D235" s="123"/>
      <c r="E235" s="123"/>
      <c r="F235" s="123"/>
      <c r="G235" s="123"/>
      <c r="H235" s="123"/>
    </row>
    <row r="236" spans="1:8" ht="12" customHeight="1">
      <c r="A236" s="122"/>
      <c r="B236" s="122"/>
      <c r="C236" s="133"/>
      <c r="D236" s="133"/>
      <c r="E236" s="133"/>
      <c r="F236" s="133"/>
      <c r="G236" s="133"/>
      <c r="H236" s="133"/>
    </row>
    <row r="237" spans="1:8" ht="12" customHeight="1">
      <c r="A237" s="122"/>
      <c r="B237" s="11"/>
      <c r="C237" s="123"/>
      <c r="D237" s="123"/>
      <c r="E237" s="123"/>
      <c r="F237" s="123"/>
      <c r="G237" s="123"/>
      <c r="H237" s="123"/>
    </row>
    <row r="238" spans="1:8" ht="12" customHeight="1">
      <c r="A238" s="122"/>
      <c r="B238" s="122"/>
      <c r="C238" s="123"/>
      <c r="D238" s="123"/>
      <c r="E238" s="123"/>
      <c r="F238" s="123"/>
      <c r="G238" s="123"/>
      <c r="H238" s="123"/>
    </row>
    <row r="239" spans="1:8" ht="12" customHeight="1">
      <c r="A239" s="122"/>
      <c r="B239" s="11"/>
      <c r="C239" s="181"/>
      <c r="D239" s="181"/>
      <c r="E239" s="181"/>
      <c r="F239" s="181"/>
      <c r="G239" s="181"/>
      <c r="H239" s="181"/>
    </row>
    <row r="240" spans="1:8" ht="12" customHeight="1">
      <c r="A240" s="122"/>
      <c r="B240" s="11"/>
      <c r="C240" s="123"/>
      <c r="D240" s="123"/>
      <c r="E240" s="123"/>
      <c r="F240" s="123"/>
      <c r="G240" s="123"/>
      <c r="H240" s="123"/>
    </row>
    <row r="241" spans="1:8" ht="12" customHeight="1">
      <c r="A241" s="122"/>
      <c r="B241" s="122"/>
      <c r="C241" s="123"/>
      <c r="D241" s="123"/>
      <c r="E241" s="123"/>
      <c r="F241" s="123"/>
      <c r="G241" s="123"/>
      <c r="H241" s="133"/>
    </row>
    <row r="242" spans="1:8" ht="12" customHeight="1">
      <c r="A242" s="122"/>
      <c r="B242" s="122"/>
      <c r="C242" s="133"/>
      <c r="D242" s="133"/>
      <c r="E242" s="181"/>
      <c r="F242" s="181"/>
      <c r="G242" s="181"/>
      <c r="H242" s="133"/>
    </row>
    <row r="243" spans="1:8" ht="12" customHeight="1">
      <c r="A243" s="122"/>
      <c r="B243" s="11"/>
      <c r="C243" s="123"/>
      <c r="D243" s="123"/>
      <c r="E243" s="123"/>
      <c r="F243" s="123"/>
      <c r="G243" s="123"/>
      <c r="H243" s="123"/>
    </row>
    <row r="244" spans="1:8" ht="12" customHeight="1">
      <c r="A244" s="122"/>
      <c r="B244" s="122"/>
      <c r="C244" s="123"/>
      <c r="D244" s="123"/>
      <c r="E244" s="123"/>
      <c r="F244" s="123"/>
      <c r="G244" s="123"/>
      <c r="H244" s="123"/>
    </row>
    <row r="245" spans="1:8" ht="12" customHeight="1">
      <c r="A245" s="122"/>
      <c r="B245" s="122"/>
      <c r="C245" s="181"/>
      <c r="D245" s="181"/>
      <c r="E245" s="181"/>
      <c r="F245" s="181"/>
      <c r="G245" s="181"/>
      <c r="H245" s="181"/>
    </row>
    <row r="246" spans="1:8" ht="12" customHeight="1">
      <c r="A246" s="122"/>
      <c r="B246" s="11"/>
      <c r="C246" s="123"/>
      <c r="D246" s="123"/>
      <c r="E246" s="123"/>
      <c r="F246" s="123"/>
      <c r="G246" s="123"/>
      <c r="H246" s="123"/>
    </row>
    <row r="247" spans="1:8" ht="12" customHeight="1">
      <c r="A247" s="122"/>
      <c r="B247" s="122"/>
      <c r="C247" s="123"/>
      <c r="D247" s="123"/>
      <c r="E247" s="123"/>
      <c r="F247" s="123"/>
      <c r="G247" s="123"/>
      <c r="H247" s="123"/>
    </row>
    <row r="248" spans="1:8" ht="12" customHeight="1">
      <c r="A248" s="122"/>
      <c r="B248" s="11"/>
      <c r="C248" s="181"/>
      <c r="D248" s="181"/>
      <c r="E248" s="133"/>
      <c r="F248" s="181"/>
      <c r="G248" s="181"/>
      <c r="H248" s="133"/>
    </row>
    <row r="249" spans="1:8" ht="12" customHeight="1">
      <c r="A249" s="122"/>
      <c r="B249" s="11"/>
      <c r="C249" s="123"/>
      <c r="D249" s="123"/>
      <c r="E249" s="123"/>
      <c r="F249" s="123"/>
      <c r="G249" s="123"/>
      <c r="H249" s="123"/>
    </row>
    <row r="250" spans="1:8" ht="12" customHeight="1">
      <c r="A250" s="122"/>
      <c r="B250" s="122"/>
      <c r="C250" s="123"/>
      <c r="D250" s="123"/>
      <c r="E250" s="123"/>
      <c r="F250" s="123"/>
      <c r="G250" s="123"/>
      <c r="H250" s="123"/>
    </row>
    <row r="251" spans="1:8" ht="12" customHeight="1">
      <c r="A251" s="122"/>
      <c r="B251" s="122"/>
      <c r="C251" s="181"/>
      <c r="D251" s="181"/>
      <c r="E251" s="133"/>
      <c r="F251" s="181"/>
      <c r="G251" s="181"/>
      <c r="H251" s="181"/>
    </row>
    <row r="252" spans="1:8" ht="12" customHeight="1">
      <c r="A252" s="122"/>
      <c r="B252" s="11"/>
      <c r="C252" s="123"/>
      <c r="D252" s="123"/>
      <c r="E252" s="123"/>
      <c r="F252" s="123"/>
      <c r="G252" s="123"/>
      <c r="H252" s="123"/>
    </row>
    <row r="253" spans="1:8" ht="12" customHeight="1">
      <c r="A253" s="122"/>
      <c r="B253" s="122"/>
      <c r="C253" s="123"/>
      <c r="D253" s="123"/>
      <c r="E253" s="123"/>
      <c r="F253" s="123"/>
      <c r="G253" s="123"/>
      <c r="H253" s="123"/>
    </row>
    <row r="254" spans="1:8" ht="12" customHeight="1">
      <c r="A254" s="122"/>
      <c r="B254" s="11"/>
      <c r="C254" s="181"/>
      <c r="D254" s="181"/>
      <c r="E254" s="181"/>
      <c r="F254" s="181"/>
      <c r="G254" s="181"/>
      <c r="H254" s="181"/>
    </row>
    <row r="255" spans="1:8" ht="12" customHeight="1">
      <c r="A255" s="122"/>
      <c r="B255" s="11"/>
      <c r="C255" s="123"/>
      <c r="D255" s="123"/>
      <c r="E255" s="123"/>
      <c r="F255" s="123"/>
      <c r="G255" s="123"/>
      <c r="H255" s="123"/>
    </row>
    <row r="256" spans="1:8" ht="12" customHeight="1">
      <c r="A256" s="122"/>
      <c r="B256" s="122"/>
      <c r="C256" s="123"/>
      <c r="D256" s="123"/>
      <c r="E256" s="123"/>
      <c r="F256" s="123"/>
      <c r="G256" s="123"/>
      <c r="H256" s="123"/>
    </row>
    <row r="257" spans="1:8" ht="12" customHeight="1">
      <c r="A257" s="122"/>
      <c r="B257" s="122"/>
      <c r="C257" s="133"/>
      <c r="D257" s="133"/>
      <c r="E257" s="181"/>
      <c r="F257" s="181"/>
      <c r="G257" s="181"/>
      <c r="H257" s="133"/>
    </row>
    <row r="258" spans="1:8" ht="12" customHeight="1">
      <c r="A258" s="122"/>
      <c r="B258" s="11"/>
      <c r="C258" s="123"/>
      <c r="D258" s="123"/>
      <c r="E258" s="123"/>
      <c r="F258" s="123"/>
      <c r="G258" s="123"/>
      <c r="H258" s="123"/>
    </row>
    <row r="259" spans="1:8" ht="12" customHeight="1">
      <c r="A259" s="122"/>
      <c r="B259" s="122"/>
      <c r="C259" s="123"/>
      <c r="D259" s="123"/>
      <c r="E259" s="123"/>
      <c r="F259" s="123"/>
      <c r="G259" s="123"/>
      <c r="H259" s="123"/>
    </row>
    <row r="260" spans="1:8" ht="12" customHeight="1">
      <c r="A260" s="122"/>
      <c r="B260" s="11"/>
      <c r="C260" s="133"/>
      <c r="D260" s="133"/>
      <c r="E260" s="133"/>
      <c r="F260" s="133"/>
      <c r="G260" s="133"/>
      <c r="H260" s="133"/>
    </row>
    <row r="261" spans="1:8" ht="12" customHeight="1">
      <c r="A261" s="122"/>
      <c r="B261" s="11"/>
      <c r="C261" s="123"/>
      <c r="D261" s="123"/>
      <c r="E261" s="123"/>
      <c r="F261" s="123"/>
      <c r="G261" s="123"/>
      <c r="H261" s="123"/>
    </row>
    <row r="262" spans="1:8" ht="12" customHeight="1">
      <c r="A262" s="122"/>
      <c r="B262" s="122"/>
      <c r="C262" s="123"/>
      <c r="D262" s="123"/>
      <c r="E262" s="123"/>
      <c r="F262" s="123"/>
      <c r="G262" s="123"/>
      <c r="H262" s="123"/>
    </row>
    <row r="263" spans="1:8" ht="12" customHeight="1">
      <c r="A263" s="122"/>
      <c r="B263" s="11"/>
      <c r="C263" s="181"/>
      <c r="D263" s="181"/>
      <c r="E263" s="181"/>
      <c r="F263" s="181"/>
      <c r="G263" s="181"/>
      <c r="H263" s="181"/>
    </row>
    <row r="264" spans="1:8" ht="12" customHeight="1">
      <c r="A264" s="122"/>
      <c r="B264" s="11"/>
      <c r="C264" s="123"/>
      <c r="D264" s="123"/>
      <c r="E264" s="123"/>
      <c r="F264" s="123"/>
      <c r="G264" s="123"/>
      <c r="H264" s="123"/>
    </row>
    <row r="265" spans="1:8" ht="12" customHeight="1">
      <c r="A265" s="122"/>
      <c r="B265" s="122"/>
      <c r="C265" s="123"/>
      <c r="D265" s="123"/>
      <c r="E265" s="123"/>
      <c r="F265" s="123"/>
      <c r="G265" s="123"/>
      <c r="H265" s="123"/>
    </row>
    <row r="266" spans="1:8" ht="12" customHeight="1">
      <c r="A266" s="122"/>
      <c r="B266" s="122"/>
      <c r="C266" s="133"/>
      <c r="D266" s="133"/>
      <c r="E266" s="181"/>
      <c r="F266" s="181"/>
      <c r="G266" s="181"/>
      <c r="H266" s="181"/>
    </row>
    <row r="267" spans="1:8" ht="12" customHeight="1">
      <c r="A267" s="122"/>
      <c r="B267" s="11"/>
      <c r="C267" s="123"/>
      <c r="D267" s="123"/>
      <c r="E267" s="123"/>
      <c r="F267" s="123"/>
      <c r="G267" s="123"/>
      <c r="H267" s="123"/>
    </row>
    <row r="268" spans="1:8" ht="12" customHeight="1">
      <c r="A268" s="122"/>
      <c r="B268" s="122"/>
      <c r="C268" s="123"/>
      <c r="D268" s="123"/>
      <c r="E268" s="123"/>
      <c r="F268" s="123"/>
      <c r="G268" s="123"/>
      <c r="H268" s="123"/>
    </row>
    <row r="269" spans="1:8" ht="12" customHeight="1">
      <c r="A269" s="122"/>
      <c r="B269" s="122"/>
      <c r="C269" s="181"/>
      <c r="D269" s="181"/>
      <c r="E269" s="181"/>
      <c r="F269" s="181"/>
      <c r="G269" s="181"/>
      <c r="H269" s="181"/>
    </row>
    <row r="270" spans="1:8" ht="12" customHeight="1">
      <c r="A270" s="122"/>
      <c r="B270" s="11"/>
      <c r="C270" s="123"/>
      <c r="D270" s="123"/>
      <c r="E270" s="123"/>
      <c r="F270" s="123"/>
      <c r="G270" s="123"/>
      <c r="H270" s="123"/>
    </row>
    <row r="271" spans="1:8" ht="12" customHeight="1">
      <c r="A271" s="122"/>
      <c r="B271" s="122"/>
      <c r="C271" s="123"/>
      <c r="D271" s="123"/>
      <c r="E271" s="123"/>
      <c r="F271" s="123"/>
      <c r="G271" s="123"/>
      <c r="H271" s="123"/>
    </row>
    <row r="272" spans="1:8" ht="12" customHeight="1">
      <c r="A272" s="122"/>
      <c r="B272" s="122"/>
      <c r="C272" s="181"/>
      <c r="D272" s="181"/>
      <c r="E272" s="181"/>
      <c r="F272" s="181"/>
      <c r="G272" s="181"/>
      <c r="H272" s="181"/>
    </row>
    <row r="273" spans="1:8" ht="12" customHeight="1">
      <c r="A273" s="122"/>
      <c r="B273" s="11"/>
      <c r="C273" s="123"/>
      <c r="D273" s="123"/>
      <c r="E273" s="123"/>
      <c r="F273" s="123"/>
      <c r="G273" s="123"/>
      <c r="H273" s="123"/>
    </row>
    <row r="274" spans="1:8" ht="12" customHeight="1">
      <c r="A274" s="122"/>
      <c r="B274" s="122"/>
      <c r="C274" s="123"/>
      <c r="D274" s="123"/>
      <c r="E274" s="123"/>
      <c r="F274" s="123"/>
      <c r="G274" s="123"/>
      <c r="H274" s="123"/>
    </row>
    <row r="275" spans="1:8" ht="12" customHeight="1">
      <c r="A275" s="122"/>
      <c r="B275" s="122"/>
      <c r="C275" s="133"/>
      <c r="D275" s="133"/>
      <c r="E275" s="181"/>
      <c r="F275" s="181"/>
      <c r="G275" s="181"/>
      <c r="H275" s="181"/>
    </row>
    <row r="276" spans="1:8" ht="12" customHeight="1">
      <c r="A276" s="122"/>
      <c r="B276" s="11"/>
      <c r="C276" s="123"/>
      <c r="D276" s="123"/>
      <c r="E276" s="123"/>
      <c r="F276" s="123"/>
      <c r="G276" s="123"/>
      <c r="H276" s="123"/>
    </row>
    <row r="277" spans="1:8" ht="12" customHeight="1">
      <c r="A277" s="122"/>
      <c r="B277" s="122"/>
      <c r="C277" s="123"/>
      <c r="D277" s="123"/>
      <c r="E277" s="123"/>
      <c r="F277" s="123"/>
      <c r="G277" s="123"/>
      <c r="H277" s="123"/>
    </row>
    <row r="278" spans="1:8" ht="12" customHeight="1">
      <c r="A278" s="122"/>
      <c r="B278" s="122"/>
      <c r="C278" s="181"/>
      <c r="D278" s="181"/>
      <c r="E278" s="181"/>
      <c r="F278" s="181"/>
      <c r="G278" s="181"/>
      <c r="H278" s="181"/>
    </row>
    <row r="279" spans="1:8" ht="12" customHeight="1">
      <c r="A279" s="122"/>
      <c r="B279" s="11"/>
      <c r="C279" s="123"/>
      <c r="D279" s="123"/>
      <c r="E279" s="123"/>
      <c r="F279" s="123"/>
      <c r="G279" s="123"/>
      <c r="H279" s="123"/>
    </row>
    <row r="280" spans="1:8" ht="12" customHeight="1">
      <c r="A280" s="122"/>
      <c r="B280" s="122"/>
      <c r="C280" s="123"/>
      <c r="D280" s="123"/>
      <c r="E280" s="123"/>
      <c r="F280" s="123"/>
      <c r="G280" s="123"/>
      <c r="H280" s="123"/>
    </row>
    <row r="281" spans="1:8" ht="12" customHeight="1">
      <c r="A281" s="122"/>
      <c r="B281" s="122"/>
      <c r="C281" s="181"/>
      <c r="D281" s="181"/>
      <c r="E281" s="181"/>
      <c r="F281" s="181"/>
      <c r="G281" s="181"/>
      <c r="H281" s="181"/>
    </row>
    <row r="282" spans="1:8" ht="12" customHeight="1">
      <c r="A282" s="122"/>
      <c r="B282" s="11"/>
      <c r="C282" s="123"/>
      <c r="D282" s="123"/>
      <c r="E282" s="123"/>
      <c r="F282" s="123"/>
      <c r="G282" s="123"/>
      <c r="H282" s="123"/>
    </row>
    <row r="283" spans="1:8" ht="12" customHeight="1">
      <c r="A283" s="122"/>
      <c r="B283" s="122"/>
      <c r="C283" s="123"/>
      <c r="D283" s="123"/>
      <c r="E283" s="123"/>
      <c r="F283" s="123"/>
      <c r="G283" s="123"/>
      <c r="H283" s="123"/>
    </row>
    <row r="284" spans="1:8" ht="12" customHeight="1">
      <c r="A284" s="122"/>
      <c r="B284" s="122"/>
      <c r="C284" s="181"/>
      <c r="D284" s="181"/>
      <c r="E284" s="181"/>
      <c r="F284" s="181"/>
      <c r="G284" s="181"/>
      <c r="H284" s="181"/>
    </row>
    <row r="285" spans="1:8" ht="12" customHeight="1">
      <c r="A285" s="122"/>
      <c r="B285" s="11"/>
      <c r="C285" s="123"/>
      <c r="D285" s="123"/>
      <c r="E285" s="123"/>
      <c r="F285" s="123"/>
      <c r="G285" s="123"/>
      <c r="H285" s="123"/>
    </row>
    <row r="286" spans="1:8" ht="12" customHeight="1">
      <c r="A286" s="122"/>
      <c r="B286" s="122"/>
      <c r="C286" s="123"/>
      <c r="D286" s="123"/>
      <c r="E286" s="123"/>
      <c r="F286" s="123"/>
      <c r="G286" s="123"/>
      <c r="H286" s="123"/>
    </row>
    <row r="287" spans="1:8" ht="12" customHeight="1">
      <c r="A287" s="122"/>
      <c r="B287" s="122"/>
      <c r="C287" s="181"/>
      <c r="D287" s="181"/>
      <c r="E287" s="181"/>
      <c r="F287" s="181"/>
      <c r="G287" s="181"/>
      <c r="H287" s="181"/>
    </row>
    <row r="288" spans="1:8" ht="12" customHeight="1">
      <c r="A288" s="122"/>
      <c r="B288" s="11"/>
      <c r="C288" s="123"/>
      <c r="D288" s="123"/>
      <c r="E288" s="123"/>
      <c r="F288" s="123"/>
      <c r="G288" s="123"/>
      <c r="H288" s="123"/>
    </row>
    <row r="289" spans="1:8" ht="12" customHeight="1">
      <c r="A289" s="122"/>
      <c r="B289" s="122"/>
      <c r="C289" s="123"/>
      <c r="D289" s="123"/>
      <c r="E289" s="123"/>
      <c r="F289" s="123"/>
      <c r="G289" s="123"/>
      <c r="H289" s="123"/>
    </row>
    <row r="290" spans="1:8" ht="12" customHeight="1">
      <c r="A290" s="122"/>
      <c r="B290" s="122"/>
      <c r="C290" s="181"/>
      <c r="D290" s="181"/>
      <c r="E290" s="181"/>
      <c r="F290" s="181"/>
      <c r="G290" s="181"/>
      <c r="H290" s="181"/>
    </row>
    <row r="291" spans="1:8" ht="12" customHeight="1">
      <c r="A291" s="122"/>
      <c r="B291" s="11"/>
      <c r="C291" s="123"/>
      <c r="D291" s="123"/>
      <c r="E291" s="123"/>
      <c r="F291" s="123"/>
      <c r="G291" s="123"/>
      <c r="H291" s="123"/>
    </row>
    <row r="292" spans="1:8" ht="12" customHeight="1">
      <c r="A292" s="122"/>
      <c r="B292" s="122"/>
      <c r="C292" s="123"/>
      <c r="D292" s="123"/>
      <c r="E292" s="123"/>
      <c r="F292" s="123"/>
      <c r="G292" s="123"/>
      <c r="H292" s="123"/>
    </row>
    <row r="293" spans="1:8" ht="12" customHeight="1">
      <c r="A293" s="122"/>
      <c r="B293" s="11"/>
      <c r="C293" s="181"/>
      <c r="D293" s="181"/>
      <c r="E293" s="181"/>
      <c r="F293" s="181"/>
      <c r="G293" s="181"/>
      <c r="H293" s="181"/>
    </row>
    <row r="294" spans="1:8" ht="12" customHeight="1">
      <c r="A294" s="122"/>
      <c r="B294" s="11"/>
      <c r="C294" s="123"/>
      <c r="D294" s="123"/>
      <c r="E294" s="123"/>
      <c r="F294" s="123"/>
      <c r="G294" s="123"/>
      <c r="H294" s="123"/>
    </row>
    <row r="295" spans="1:8" ht="12" customHeight="1">
      <c r="A295" s="122"/>
      <c r="B295" s="122"/>
      <c r="C295" s="123"/>
      <c r="D295" s="123"/>
      <c r="E295" s="123"/>
      <c r="F295" s="123"/>
      <c r="G295" s="123"/>
      <c r="H295" s="123"/>
    </row>
    <row r="296" spans="1:8" ht="12" customHeight="1">
      <c r="A296" s="122"/>
      <c r="B296" s="122"/>
      <c r="C296" s="181"/>
      <c r="D296" s="181"/>
      <c r="E296" s="181"/>
      <c r="F296" s="181"/>
      <c r="G296" s="181"/>
      <c r="H296" s="181"/>
    </row>
    <row r="297" spans="1:8" ht="12" customHeight="1">
      <c r="A297" s="122"/>
      <c r="B297" s="11"/>
      <c r="C297" s="123"/>
      <c r="D297" s="123"/>
      <c r="E297" s="123"/>
      <c r="F297" s="123"/>
      <c r="G297" s="123"/>
      <c r="H297" s="123"/>
    </row>
    <row r="298" spans="1:8" ht="12" customHeight="1">
      <c r="A298" s="122"/>
      <c r="B298" s="122"/>
      <c r="C298" s="123"/>
      <c r="D298" s="123"/>
      <c r="E298" s="123"/>
      <c r="F298" s="123"/>
      <c r="G298" s="123"/>
      <c r="H298" s="123"/>
    </row>
    <row r="299" spans="1:8" ht="12" customHeight="1">
      <c r="A299" s="122"/>
      <c r="B299" s="122"/>
      <c r="C299" s="181"/>
      <c r="D299" s="181"/>
      <c r="E299" s="181"/>
      <c r="F299" s="181"/>
      <c r="G299" s="181"/>
      <c r="H299" s="181"/>
    </row>
    <row r="300" spans="1:8" ht="12" customHeight="1">
      <c r="A300" s="122"/>
      <c r="B300" s="11"/>
      <c r="C300" s="123"/>
      <c r="D300" s="123"/>
      <c r="E300" s="123"/>
      <c r="F300" s="123"/>
      <c r="G300" s="123"/>
      <c r="H300" s="123"/>
    </row>
    <row r="301" spans="1:8" ht="12" customHeight="1">
      <c r="A301" s="122"/>
      <c r="B301" s="122"/>
      <c r="C301" s="123"/>
      <c r="D301" s="123"/>
      <c r="E301" s="123"/>
      <c r="F301" s="123"/>
      <c r="G301" s="123"/>
      <c r="H301" s="123"/>
    </row>
    <row r="302" spans="1:8" ht="12" customHeight="1">
      <c r="A302" s="122"/>
      <c r="B302" s="122"/>
      <c r="C302" s="181"/>
      <c r="D302" s="181"/>
      <c r="E302" s="181"/>
      <c r="F302" s="181"/>
      <c r="G302" s="181"/>
      <c r="H302" s="181"/>
    </row>
    <row r="303" spans="1:8" ht="12" customHeight="1">
      <c r="A303" s="122"/>
      <c r="B303" s="11"/>
      <c r="C303" s="123"/>
      <c r="D303" s="123"/>
      <c r="E303" s="123"/>
      <c r="F303" s="123"/>
      <c r="G303" s="123"/>
      <c r="H303" s="123"/>
    </row>
    <row r="304" spans="1:8" ht="12" customHeight="1">
      <c r="A304" s="122"/>
      <c r="B304" s="122"/>
      <c r="C304" s="123"/>
      <c r="D304" s="123"/>
      <c r="E304" s="123"/>
      <c r="F304" s="123"/>
      <c r="G304" s="123"/>
      <c r="H304" s="123"/>
    </row>
    <row r="305" spans="1:8" ht="12" customHeight="1">
      <c r="A305" s="122"/>
      <c r="B305" s="122"/>
      <c r="C305" s="181"/>
      <c r="D305" s="181"/>
      <c r="E305" s="181"/>
      <c r="F305" s="181"/>
      <c r="G305" s="181"/>
      <c r="H305" s="181"/>
    </row>
    <row r="306" spans="1:8" ht="12" customHeight="1">
      <c r="A306" s="122"/>
      <c r="B306" s="11"/>
      <c r="C306" s="123"/>
      <c r="D306" s="123"/>
      <c r="E306" s="123"/>
      <c r="F306" s="123"/>
      <c r="G306" s="123"/>
      <c r="H306" s="123"/>
    </row>
    <row r="307" spans="1:8" ht="12" customHeight="1">
      <c r="A307" s="122"/>
      <c r="B307" s="122"/>
      <c r="C307" s="123"/>
      <c r="D307" s="123"/>
      <c r="E307" s="123"/>
      <c r="F307" s="123"/>
      <c r="G307" s="123"/>
      <c r="H307" s="123"/>
    </row>
    <row r="308" spans="1:8" ht="12" customHeight="1">
      <c r="A308" s="122"/>
      <c r="B308" s="122"/>
      <c r="C308" s="181"/>
      <c r="D308" s="181"/>
      <c r="E308" s="181"/>
      <c r="F308" s="181"/>
      <c r="G308" s="181"/>
      <c r="H308" s="181"/>
    </row>
    <row r="309" spans="1:8" ht="12" customHeight="1">
      <c r="A309" s="122"/>
      <c r="B309" s="11"/>
      <c r="C309" s="123"/>
      <c r="D309" s="123"/>
      <c r="E309" s="123"/>
      <c r="F309" s="123"/>
      <c r="G309" s="123"/>
      <c r="H309" s="123"/>
    </row>
    <row r="310" spans="1:8" ht="12" customHeight="1">
      <c r="A310" s="122"/>
      <c r="B310" s="122"/>
      <c r="C310" s="123"/>
      <c r="D310" s="123"/>
      <c r="E310" s="123"/>
      <c r="F310" s="123"/>
      <c r="G310" s="123"/>
      <c r="H310" s="123"/>
    </row>
    <row r="311" spans="1:8" ht="12" customHeight="1">
      <c r="A311" s="122"/>
      <c r="B311" s="122"/>
      <c r="C311" s="133"/>
      <c r="D311" s="133"/>
      <c r="E311" s="181"/>
      <c r="F311" s="181"/>
      <c r="G311" s="181"/>
      <c r="H311" s="181"/>
    </row>
    <row r="312" spans="1:8" ht="12" customHeight="1">
      <c r="A312" s="122"/>
      <c r="B312" s="11"/>
      <c r="C312" s="123"/>
      <c r="D312" s="123"/>
      <c r="E312" s="123"/>
      <c r="F312" s="123"/>
      <c r="G312" s="123"/>
      <c r="H312" s="123"/>
    </row>
    <row r="313" spans="1:8" ht="12" customHeight="1">
      <c r="A313" s="122"/>
      <c r="B313" s="122"/>
      <c r="C313" s="123"/>
      <c r="D313" s="123"/>
      <c r="E313" s="123"/>
      <c r="F313" s="123"/>
      <c r="G313" s="123"/>
      <c r="H313" s="123"/>
    </row>
    <row r="314" spans="1:8" ht="12" customHeight="1">
      <c r="A314" s="122"/>
      <c r="B314" s="11"/>
      <c r="C314" s="181"/>
      <c r="D314" s="181"/>
      <c r="E314" s="181"/>
      <c r="F314" s="181"/>
      <c r="G314" s="181"/>
      <c r="H314" s="181"/>
    </row>
    <row r="315" spans="1:8" ht="12" customHeight="1">
      <c r="A315" s="122"/>
      <c r="B315" s="11"/>
      <c r="C315" s="123"/>
      <c r="D315" s="123"/>
      <c r="E315" s="123"/>
      <c r="F315" s="123"/>
      <c r="G315" s="123"/>
      <c r="H315" s="123"/>
    </row>
    <row r="316" spans="1:8" ht="12" customHeight="1">
      <c r="A316" s="122"/>
      <c r="B316" s="122"/>
      <c r="C316" s="123"/>
      <c r="D316" s="123"/>
      <c r="E316" s="123"/>
      <c r="F316" s="123"/>
      <c r="G316" s="123"/>
      <c r="H316" s="123"/>
    </row>
    <row r="317" spans="1:8" ht="12" customHeight="1">
      <c r="A317" s="122"/>
      <c r="B317" s="122"/>
      <c r="C317" s="133"/>
      <c r="D317" s="133"/>
      <c r="E317" s="181"/>
      <c r="F317" s="181"/>
      <c r="G317" s="181"/>
      <c r="H317" s="181"/>
    </row>
    <row r="318" spans="1:8" ht="12" customHeight="1">
      <c r="A318" s="122"/>
      <c r="B318" s="11"/>
      <c r="C318" s="123"/>
      <c r="D318" s="123"/>
      <c r="E318" s="123"/>
      <c r="F318" s="123"/>
      <c r="G318" s="123"/>
      <c r="H318" s="123"/>
    </row>
    <row r="319" spans="1:8" ht="12" customHeight="1">
      <c r="A319" s="122"/>
      <c r="B319" s="122"/>
      <c r="C319" s="123"/>
      <c r="D319" s="123"/>
      <c r="E319" s="123"/>
      <c r="F319" s="123"/>
      <c r="G319" s="123"/>
      <c r="H319" s="123"/>
    </row>
    <row r="320" spans="1:8" ht="12" customHeight="1">
      <c r="A320" s="122"/>
      <c r="B320" s="122"/>
      <c r="C320" s="181"/>
      <c r="D320" s="181"/>
      <c r="E320" s="181"/>
      <c r="F320" s="181"/>
      <c r="G320" s="181"/>
      <c r="H320" s="181"/>
    </row>
    <row r="321" spans="1:8" ht="12" customHeight="1">
      <c r="A321" s="122"/>
      <c r="B321" s="11"/>
      <c r="C321" s="123"/>
      <c r="D321" s="123"/>
      <c r="E321" s="123"/>
      <c r="F321" s="123"/>
      <c r="G321" s="123"/>
      <c r="H321" s="123"/>
    </row>
    <row r="322" spans="1:8" ht="12" customHeight="1">
      <c r="A322" s="122"/>
      <c r="B322" s="122"/>
      <c r="C322" s="123"/>
      <c r="D322" s="123"/>
      <c r="E322" s="123"/>
      <c r="F322" s="123"/>
      <c r="G322" s="123"/>
      <c r="H322" s="123"/>
    </row>
    <row r="323" spans="1:8" ht="12" customHeight="1">
      <c r="A323" s="122"/>
      <c r="B323" s="122"/>
      <c r="C323" s="133"/>
      <c r="D323" s="133"/>
      <c r="E323" s="133"/>
      <c r="F323" s="181"/>
      <c r="G323" s="181"/>
      <c r="H323" s="181"/>
    </row>
    <row r="324" spans="1:8" ht="12" customHeight="1">
      <c r="A324" s="122"/>
      <c r="B324" s="11"/>
      <c r="C324" s="123"/>
      <c r="D324" s="123"/>
      <c r="E324" s="123"/>
      <c r="F324" s="123"/>
      <c r="G324" s="123"/>
      <c r="H324" s="123"/>
    </row>
    <row r="325" spans="1:8" ht="12" customHeight="1">
      <c r="A325" s="122"/>
      <c r="B325" s="122"/>
      <c r="C325" s="123"/>
      <c r="D325" s="123"/>
      <c r="E325" s="123"/>
      <c r="F325" s="123"/>
      <c r="G325" s="123"/>
      <c r="H325" s="123"/>
    </row>
    <row r="326" spans="1:8" ht="12" customHeight="1">
      <c r="A326" s="122"/>
      <c r="B326" s="11"/>
      <c r="C326" s="133"/>
      <c r="D326" s="133"/>
      <c r="E326" s="181"/>
      <c r="F326" s="181"/>
      <c r="G326" s="181"/>
      <c r="H326" s="181"/>
    </row>
    <row r="327" spans="1:8" ht="12" customHeight="1">
      <c r="A327" s="122"/>
      <c r="B327" s="11"/>
      <c r="C327" s="123"/>
      <c r="D327" s="123"/>
      <c r="E327" s="123"/>
      <c r="F327" s="123"/>
      <c r="G327" s="123"/>
      <c r="H327" s="123"/>
    </row>
    <row r="328" spans="1:8" ht="12" customHeight="1">
      <c r="A328" s="122"/>
      <c r="B328" s="122"/>
      <c r="C328" s="123"/>
      <c r="D328" s="123"/>
      <c r="E328" s="123"/>
      <c r="F328" s="123"/>
      <c r="G328" s="123"/>
      <c r="H328" s="123"/>
    </row>
    <row r="329" spans="1:8" ht="12" customHeight="1">
      <c r="A329" s="122"/>
      <c r="B329" s="11"/>
      <c r="C329" s="133"/>
      <c r="D329" s="133"/>
      <c r="E329" s="181"/>
      <c r="F329" s="181"/>
      <c r="G329" s="181"/>
      <c r="H329" s="181"/>
    </row>
    <row r="330" spans="1:8" ht="12" customHeight="1">
      <c r="A330" s="122"/>
      <c r="B330" s="11"/>
      <c r="C330" s="123"/>
      <c r="D330" s="123"/>
      <c r="E330" s="123"/>
      <c r="F330" s="123"/>
      <c r="G330" s="123"/>
      <c r="H330" s="123"/>
    </row>
    <row r="331" spans="1:8" ht="12" customHeight="1">
      <c r="A331" s="122"/>
      <c r="B331" s="122"/>
      <c r="C331" s="123"/>
      <c r="D331" s="123"/>
      <c r="E331" s="123"/>
      <c r="F331" s="123"/>
      <c r="G331" s="123"/>
      <c r="H331" s="123"/>
    </row>
    <row r="332" spans="1:8" ht="12" customHeight="1">
      <c r="A332" s="122"/>
      <c r="B332" s="11"/>
      <c r="C332" s="181"/>
      <c r="D332" s="181"/>
      <c r="E332" s="181"/>
      <c r="F332" s="181"/>
      <c r="G332" s="181"/>
      <c r="H332" s="181"/>
    </row>
    <row r="333" spans="1:8" ht="12" customHeight="1">
      <c r="A333" s="122"/>
      <c r="B333" s="11"/>
      <c r="C333" s="123"/>
      <c r="D333" s="123"/>
      <c r="E333" s="123"/>
      <c r="F333" s="123"/>
      <c r="G333" s="123"/>
      <c r="H333" s="123"/>
    </row>
    <row r="334" spans="1:8" ht="12" customHeight="1">
      <c r="A334" s="122"/>
      <c r="B334" s="122"/>
      <c r="C334" s="123"/>
      <c r="D334" s="123"/>
      <c r="E334" s="123"/>
      <c r="F334" s="123"/>
      <c r="G334" s="123"/>
      <c r="H334" s="123"/>
    </row>
    <row r="335" spans="1:8" ht="12" customHeight="1">
      <c r="A335" s="122"/>
      <c r="B335" s="11"/>
      <c r="C335" s="133"/>
      <c r="D335" s="133"/>
      <c r="E335" s="181"/>
      <c r="F335" s="181"/>
      <c r="G335" s="181"/>
      <c r="H335" s="181"/>
    </row>
    <row r="336" spans="1:8" ht="12" customHeight="1">
      <c r="A336" s="122"/>
      <c r="B336" s="11"/>
      <c r="C336" s="123"/>
      <c r="D336" s="123"/>
      <c r="E336" s="123"/>
      <c r="F336" s="123"/>
      <c r="G336" s="123"/>
      <c r="H336" s="123"/>
    </row>
    <row r="337" spans="1:8" ht="12" customHeight="1">
      <c r="A337" s="122"/>
      <c r="B337" s="122"/>
      <c r="C337" s="123"/>
      <c r="D337" s="123"/>
      <c r="E337" s="123"/>
      <c r="F337" s="123"/>
      <c r="G337" s="123"/>
      <c r="H337" s="123"/>
    </row>
    <row r="338" spans="1:8" ht="12" customHeight="1">
      <c r="A338" s="122"/>
      <c r="B338" s="11"/>
      <c r="C338" s="181"/>
      <c r="D338" s="181"/>
      <c r="E338" s="181"/>
      <c r="F338" s="181"/>
      <c r="G338" s="181"/>
      <c r="H338" s="181"/>
    </row>
    <row r="339" spans="1:8" ht="12" customHeight="1">
      <c r="A339" s="122"/>
      <c r="B339" s="11"/>
      <c r="C339" s="123"/>
      <c r="D339" s="123"/>
      <c r="E339" s="123"/>
      <c r="F339" s="123"/>
      <c r="G339" s="123"/>
      <c r="H339" s="123"/>
    </row>
    <row r="340" spans="1:8" ht="12" customHeight="1">
      <c r="A340" s="122"/>
      <c r="B340" s="122"/>
      <c r="C340" s="123"/>
      <c r="D340" s="123"/>
      <c r="E340" s="123"/>
      <c r="F340" s="123"/>
      <c r="G340" s="123"/>
      <c r="H340" s="123"/>
    </row>
    <row r="341" spans="1:8" ht="12" customHeight="1">
      <c r="A341" s="122"/>
      <c r="B341" s="122"/>
      <c r="C341" s="181"/>
      <c r="D341" s="181"/>
      <c r="E341" s="181"/>
      <c r="F341" s="181"/>
      <c r="G341" s="181"/>
      <c r="H341" s="133"/>
    </row>
    <row r="342" spans="1:8" ht="12" customHeight="1">
      <c r="A342" s="122"/>
      <c r="B342" s="11"/>
      <c r="C342" s="123"/>
      <c r="D342" s="123"/>
      <c r="E342" s="123"/>
      <c r="F342" s="123"/>
      <c r="G342" s="123"/>
      <c r="H342" s="123"/>
    </row>
    <row r="343" spans="1:8" ht="12" customHeight="1">
      <c r="A343" s="122"/>
      <c r="B343" s="122"/>
      <c r="C343" s="123"/>
      <c r="D343" s="123"/>
      <c r="E343" s="123"/>
      <c r="F343" s="123"/>
      <c r="G343" s="123"/>
      <c r="H343" s="123"/>
    </row>
    <row r="344" spans="1:8" ht="12" customHeight="1">
      <c r="A344" s="122"/>
      <c r="B344" s="122"/>
      <c r="C344" s="133"/>
      <c r="D344" s="133"/>
      <c r="E344" s="181"/>
      <c r="F344" s="181"/>
      <c r="G344" s="181"/>
      <c r="H344" s="181"/>
    </row>
    <row r="345" spans="1:8" ht="12" customHeight="1">
      <c r="A345" s="122"/>
      <c r="B345" s="11"/>
      <c r="C345" s="123"/>
      <c r="D345" s="123"/>
      <c r="E345" s="123"/>
      <c r="F345" s="123"/>
      <c r="G345" s="123"/>
      <c r="H345" s="123"/>
    </row>
    <row r="346" spans="1:8" ht="12" customHeight="1">
      <c r="A346" s="122"/>
      <c r="B346" s="122"/>
      <c r="C346" s="123"/>
      <c r="D346" s="123"/>
      <c r="E346" s="123"/>
      <c r="F346" s="123"/>
      <c r="G346" s="123"/>
      <c r="H346" s="123"/>
    </row>
    <row r="347" spans="1:8" ht="12" customHeight="1">
      <c r="A347" s="122"/>
      <c r="B347" s="122"/>
      <c r="C347" s="181"/>
      <c r="D347" s="181"/>
      <c r="E347" s="181"/>
      <c r="F347" s="181"/>
      <c r="G347" s="181"/>
      <c r="H347" s="181"/>
    </row>
    <row r="348" spans="1:8" ht="12" customHeight="1">
      <c r="A348" s="122"/>
      <c r="B348" s="11"/>
      <c r="C348" s="123"/>
      <c r="D348" s="123"/>
      <c r="E348" s="123"/>
      <c r="F348" s="123"/>
      <c r="G348" s="123"/>
      <c r="H348" s="123"/>
    </row>
    <row r="349" spans="1:8" ht="12" customHeight="1">
      <c r="A349" s="122"/>
      <c r="B349" s="122"/>
      <c r="C349" s="123"/>
      <c r="D349" s="123"/>
      <c r="E349" s="123"/>
      <c r="F349" s="123"/>
      <c r="G349" s="123"/>
      <c r="H349" s="123"/>
    </row>
    <row r="350" spans="1:8" ht="12" customHeight="1">
      <c r="A350" s="122"/>
      <c r="B350" s="11"/>
      <c r="C350" s="181"/>
      <c r="D350" s="181"/>
      <c r="E350" s="181"/>
      <c r="F350" s="181"/>
      <c r="G350" s="181"/>
      <c r="H350" s="181"/>
    </row>
    <row r="351" spans="1:8" ht="12" customHeight="1">
      <c r="A351" s="122"/>
      <c r="B351" s="11"/>
      <c r="C351" s="123"/>
      <c r="D351" s="123"/>
      <c r="E351" s="123"/>
      <c r="F351" s="123"/>
      <c r="G351" s="123"/>
      <c r="H351" s="123"/>
    </row>
    <row r="352" spans="1:8" ht="12" customHeight="1">
      <c r="A352" s="122"/>
      <c r="B352" s="122"/>
      <c r="C352" s="123"/>
      <c r="D352" s="123"/>
      <c r="E352" s="123"/>
      <c r="F352" s="123"/>
      <c r="G352" s="123"/>
      <c r="H352" s="123"/>
    </row>
    <row r="353" spans="1:8" ht="12" customHeight="1">
      <c r="A353" s="122"/>
      <c r="B353" s="122"/>
      <c r="C353" s="181"/>
      <c r="D353" s="181"/>
      <c r="E353" s="181"/>
      <c r="F353" s="181"/>
      <c r="G353" s="181"/>
      <c r="H353" s="181"/>
    </row>
    <row r="354" spans="1:8" ht="12" customHeight="1">
      <c r="A354" s="122"/>
      <c r="B354" s="11"/>
      <c r="C354" s="123"/>
      <c r="D354" s="123"/>
      <c r="E354" s="123"/>
      <c r="F354" s="123"/>
      <c r="G354" s="123"/>
      <c r="H354" s="123"/>
    </row>
    <row r="355" spans="1:8" ht="12" customHeight="1">
      <c r="A355" s="122"/>
      <c r="B355" s="122"/>
      <c r="C355" s="123"/>
      <c r="D355" s="123"/>
      <c r="E355" s="123"/>
      <c r="F355" s="123"/>
      <c r="G355" s="123"/>
      <c r="H355" s="123"/>
    </row>
    <row r="356" spans="1:8" ht="12" customHeight="1">
      <c r="A356" s="122"/>
      <c r="B356" s="122"/>
      <c r="C356" s="181"/>
      <c r="D356" s="181"/>
      <c r="E356" s="181"/>
      <c r="F356" s="181"/>
      <c r="G356" s="181"/>
      <c r="H356" s="181"/>
    </row>
    <row r="357" spans="1:8" ht="12" customHeight="1">
      <c r="A357" s="122"/>
      <c r="B357" s="11"/>
      <c r="C357" s="123"/>
      <c r="D357" s="123"/>
      <c r="E357" s="123"/>
      <c r="F357" s="123"/>
      <c r="G357" s="123"/>
      <c r="H357" s="123"/>
    </row>
    <row r="358" spans="1:8" ht="12" customHeight="1">
      <c r="A358" s="122"/>
      <c r="B358" s="122"/>
      <c r="C358" s="123"/>
      <c r="D358" s="123"/>
      <c r="E358" s="123"/>
      <c r="F358" s="123"/>
      <c r="G358" s="123"/>
      <c r="H358" s="123"/>
    </row>
    <row r="359" spans="1:8" ht="12" customHeight="1">
      <c r="A359" s="122"/>
      <c r="B359" s="11"/>
      <c r="C359" s="181"/>
      <c r="D359" s="181"/>
      <c r="E359" s="181"/>
      <c r="F359" s="181"/>
      <c r="G359" s="181"/>
      <c r="H359" s="181"/>
    </row>
    <row r="360" spans="1:8" ht="12" customHeight="1">
      <c r="A360" s="122"/>
      <c r="B360" s="11"/>
      <c r="C360" s="123"/>
      <c r="D360" s="123"/>
      <c r="E360" s="123"/>
      <c r="F360" s="123"/>
      <c r="G360" s="123"/>
      <c r="H360" s="123"/>
    </row>
    <row r="361" spans="1:8" ht="12" customHeight="1">
      <c r="A361" s="122"/>
      <c r="B361" s="122"/>
      <c r="C361" s="123"/>
      <c r="D361" s="123"/>
      <c r="E361" s="123"/>
      <c r="F361" s="123"/>
      <c r="G361" s="123"/>
      <c r="H361" s="123"/>
    </row>
    <row r="362" spans="1:8" ht="12" customHeight="1">
      <c r="A362" s="122"/>
      <c r="B362" s="122"/>
      <c r="C362" s="181"/>
      <c r="D362" s="181"/>
      <c r="E362" s="181"/>
      <c r="F362" s="181"/>
      <c r="G362" s="181"/>
      <c r="H362" s="181"/>
    </row>
    <row r="363" spans="1:8" ht="12" customHeight="1">
      <c r="A363" s="122"/>
      <c r="B363" s="11"/>
      <c r="C363" s="123"/>
      <c r="D363" s="123"/>
      <c r="E363" s="123"/>
      <c r="F363" s="123"/>
      <c r="G363" s="123"/>
      <c r="H363" s="123"/>
    </row>
    <row r="364" spans="1:8" ht="12" customHeight="1">
      <c r="A364" s="122"/>
      <c r="B364" s="122"/>
      <c r="C364" s="123"/>
      <c r="D364" s="123"/>
      <c r="E364" s="123"/>
      <c r="F364" s="123"/>
      <c r="G364" s="123"/>
      <c r="H364" s="123"/>
    </row>
    <row r="365" spans="1:8" ht="12" customHeight="1">
      <c r="A365" s="122"/>
      <c r="B365" s="11"/>
      <c r="C365" s="181"/>
      <c r="D365" s="181"/>
      <c r="E365" s="181"/>
      <c r="F365" s="181"/>
      <c r="G365" s="181"/>
      <c r="H365" s="181"/>
    </row>
    <row r="366" spans="1:8" ht="12" customHeight="1">
      <c r="A366" s="122"/>
      <c r="B366" s="11"/>
      <c r="C366" s="123"/>
      <c r="D366" s="123"/>
      <c r="E366" s="123"/>
      <c r="F366" s="123"/>
      <c r="G366" s="123"/>
      <c r="H366" s="123"/>
    </row>
    <row r="367" spans="1:8" ht="12" customHeight="1">
      <c r="A367" s="122"/>
      <c r="B367" s="122"/>
      <c r="C367" s="123"/>
      <c r="D367" s="123"/>
      <c r="E367" s="123"/>
      <c r="F367" s="123"/>
      <c r="G367" s="123"/>
      <c r="H367" s="123"/>
    </row>
    <row r="368" spans="1:8" ht="12" customHeight="1">
      <c r="A368" s="122"/>
      <c r="B368" s="122"/>
      <c r="C368" s="133"/>
      <c r="D368" s="133"/>
      <c r="E368" s="181"/>
      <c r="F368" s="181"/>
      <c r="G368" s="181"/>
      <c r="H368" s="181"/>
    </row>
    <row r="369" spans="1:8" ht="12" customHeight="1">
      <c r="A369" s="122"/>
      <c r="B369" s="122"/>
      <c r="C369" s="123"/>
      <c r="D369" s="123"/>
      <c r="E369" s="123"/>
      <c r="F369" s="123"/>
      <c r="G369" s="123"/>
      <c r="H369" s="123"/>
    </row>
    <row r="370" spans="1:8" ht="12" customHeight="1">
      <c r="A370" s="122"/>
      <c r="B370" s="122"/>
      <c r="C370" s="123"/>
      <c r="D370" s="123"/>
      <c r="E370" s="123"/>
      <c r="F370" s="123"/>
      <c r="G370" s="123"/>
      <c r="H370" s="123"/>
    </row>
    <row r="371" spans="1:8" ht="12" customHeight="1">
      <c r="A371" s="122"/>
      <c r="B371" s="122"/>
      <c r="C371" s="133"/>
      <c r="D371" s="133"/>
      <c r="E371" s="133"/>
      <c r="F371" s="181"/>
      <c r="G371" s="181"/>
      <c r="H371" s="181"/>
    </row>
    <row r="372" spans="1:8" ht="12" customHeight="1">
      <c r="A372" s="122"/>
      <c r="B372" s="11"/>
      <c r="C372" s="123"/>
      <c r="D372" s="123"/>
      <c r="E372" s="123"/>
      <c r="F372" s="123"/>
      <c r="G372" s="123"/>
      <c r="H372" s="123"/>
    </row>
    <row r="373" spans="1:8" ht="12" customHeight="1">
      <c r="A373" s="122"/>
      <c r="B373" s="122"/>
      <c r="C373" s="123"/>
      <c r="D373" s="123"/>
      <c r="E373" s="123"/>
      <c r="F373" s="123"/>
      <c r="G373" s="123"/>
      <c r="H373" s="123"/>
    </row>
    <row r="374" spans="1:8" ht="12" customHeight="1">
      <c r="A374" s="122"/>
      <c r="B374" s="11"/>
      <c r="C374" s="181"/>
      <c r="D374" s="181"/>
      <c r="E374" s="181"/>
      <c r="F374" s="181"/>
      <c r="G374" s="181"/>
      <c r="H374" s="181"/>
    </row>
    <row r="375" spans="1:8" ht="12" customHeight="1">
      <c r="A375" s="122"/>
      <c r="B375" s="11"/>
      <c r="C375" s="123"/>
      <c r="D375" s="123"/>
      <c r="E375" s="123"/>
      <c r="F375" s="123"/>
      <c r="G375" s="123"/>
      <c r="H375" s="123"/>
    </row>
    <row r="376" spans="1:8" ht="12" customHeight="1">
      <c r="A376" s="122"/>
      <c r="B376" s="122"/>
      <c r="C376" s="123"/>
      <c r="D376" s="123"/>
      <c r="E376" s="123"/>
      <c r="F376" s="123"/>
      <c r="G376" s="123"/>
      <c r="H376" s="123"/>
    </row>
    <row r="377" spans="1:8" ht="12" customHeight="1">
      <c r="A377" s="122"/>
      <c r="B377" s="122"/>
      <c r="C377" s="133"/>
      <c r="D377" s="133"/>
      <c r="E377" s="181"/>
      <c r="F377" s="181"/>
      <c r="G377" s="181"/>
      <c r="H377" s="181"/>
    </row>
    <row r="378" spans="1:8" ht="12" customHeight="1">
      <c r="A378" s="122"/>
      <c r="B378" s="11"/>
      <c r="C378" s="123"/>
      <c r="D378" s="123"/>
      <c r="E378" s="123"/>
      <c r="F378" s="123"/>
      <c r="G378" s="123"/>
      <c r="H378" s="123"/>
    </row>
    <row r="379" spans="1:8" ht="12" customHeight="1">
      <c r="A379" s="122"/>
      <c r="B379" s="122"/>
      <c r="C379" s="123"/>
      <c r="D379" s="123"/>
      <c r="E379" s="123"/>
      <c r="F379" s="123"/>
      <c r="G379" s="123"/>
      <c r="H379" s="123"/>
    </row>
    <row r="380" spans="1:8" ht="12" customHeight="1">
      <c r="A380" s="122"/>
      <c r="B380" s="11"/>
      <c r="C380" s="181"/>
      <c r="D380" s="181"/>
      <c r="E380" s="181"/>
      <c r="F380" s="181"/>
      <c r="G380" s="181"/>
      <c r="H380" s="181"/>
    </row>
    <row r="381" spans="1:8" ht="12" customHeight="1">
      <c r="A381" s="122"/>
      <c r="B381" s="11"/>
      <c r="C381" s="123"/>
      <c r="D381" s="123"/>
      <c r="E381" s="123"/>
      <c r="F381" s="123"/>
      <c r="G381" s="123"/>
      <c r="H381" s="123"/>
    </row>
    <row r="382" spans="1:8" ht="12" customHeight="1">
      <c r="A382" s="122"/>
      <c r="B382" s="122"/>
      <c r="C382" s="123"/>
      <c r="D382" s="123"/>
      <c r="E382" s="123"/>
      <c r="F382" s="123"/>
      <c r="G382" s="123"/>
      <c r="H382" s="123"/>
    </row>
    <row r="383" spans="1:8" ht="12" customHeight="1">
      <c r="A383" s="122"/>
      <c r="B383" s="11"/>
      <c r="C383" s="133"/>
      <c r="D383" s="133"/>
      <c r="E383" s="181"/>
      <c r="F383" s="181"/>
      <c r="G383" s="181"/>
      <c r="H383" s="181"/>
    </row>
    <row r="384" spans="1:8" ht="12" customHeight="1">
      <c r="A384" s="122"/>
      <c r="B384" s="11"/>
      <c r="C384" s="123"/>
      <c r="D384" s="123"/>
      <c r="E384" s="123"/>
      <c r="F384" s="123"/>
      <c r="G384" s="123"/>
      <c r="H384" s="123"/>
    </row>
    <row r="385" spans="1:8" ht="12" customHeight="1">
      <c r="A385" s="122"/>
      <c r="B385" s="122"/>
      <c r="C385" s="123"/>
      <c r="D385" s="123"/>
      <c r="E385" s="123"/>
      <c r="F385" s="123"/>
      <c r="G385" s="123"/>
      <c r="H385" s="123"/>
    </row>
    <row r="386" spans="1:8" ht="12" customHeight="1">
      <c r="A386" s="122"/>
      <c r="B386" s="122"/>
      <c r="C386" s="181"/>
      <c r="D386" s="181"/>
      <c r="E386" s="181"/>
      <c r="F386" s="181"/>
      <c r="G386" s="181"/>
      <c r="H386" s="181"/>
    </row>
    <row r="387" spans="1:8" ht="12" customHeight="1">
      <c r="A387" s="122"/>
      <c r="B387" s="11"/>
      <c r="C387" s="123"/>
      <c r="D387" s="123"/>
      <c r="E387" s="123"/>
      <c r="F387" s="123"/>
      <c r="G387" s="123"/>
      <c r="H387" s="123"/>
    </row>
    <row r="388" spans="1:8" ht="12" customHeight="1">
      <c r="A388" s="122"/>
      <c r="B388" s="122"/>
      <c r="C388" s="123"/>
      <c r="D388" s="123"/>
      <c r="E388" s="123"/>
      <c r="F388" s="123"/>
      <c r="G388" s="123"/>
      <c r="H388" s="123"/>
    </row>
    <row r="389" spans="1:8" ht="12" customHeight="1">
      <c r="A389" s="122"/>
      <c r="B389" s="122"/>
      <c r="C389" s="181"/>
      <c r="D389" s="181"/>
      <c r="E389" s="181"/>
      <c r="F389" s="181"/>
      <c r="G389" s="181"/>
      <c r="H389" s="181"/>
    </row>
    <row r="390" spans="1:8" ht="12" customHeight="1">
      <c r="A390" s="122"/>
      <c r="B390" s="11"/>
      <c r="C390" s="123"/>
      <c r="D390" s="123"/>
      <c r="E390" s="123"/>
      <c r="F390" s="123"/>
      <c r="G390" s="123"/>
      <c r="H390" s="123"/>
    </row>
    <row r="391" spans="1:8" ht="12" customHeight="1">
      <c r="A391" s="122"/>
      <c r="B391" s="122"/>
      <c r="C391" s="123"/>
      <c r="D391" s="123"/>
      <c r="E391" s="123"/>
      <c r="F391" s="123"/>
      <c r="G391" s="123"/>
      <c r="H391" s="123"/>
    </row>
    <row r="392" spans="1:8" ht="12" customHeight="1">
      <c r="A392" s="122"/>
      <c r="B392" s="122"/>
      <c r="C392" s="181"/>
      <c r="D392" s="181"/>
      <c r="E392" s="181"/>
      <c r="F392" s="181"/>
      <c r="G392" s="181"/>
      <c r="H392" s="181"/>
    </row>
    <row r="393" spans="1:8" ht="12" customHeight="1">
      <c r="A393" s="122"/>
      <c r="B393" s="11"/>
      <c r="C393" s="123"/>
      <c r="D393" s="123"/>
      <c r="E393" s="123"/>
      <c r="F393" s="123"/>
      <c r="G393" s="123"/>
      <c r="H393" s="123"/>
    </row>
    <row r="394" spans="1:8" ht="12" customHeight="1">
      <c r="A394" s="122"/>
      <c r="B394" s="122"/>
      <c r="C394" s="123"/>
      <c r="D394" s="123"/>
      <c r="E394" s="123"/>
      <c r="F394" s="123"/>
      <c r="G394" s="123"/>
      <c r="H394" s="123"/>
    </row>
    <row r="395" spans="1:8" ht="12" customHeight="1">
      <c r="A395" s="122"/>
      <c r="B395" s="11"/>
      <c r="C395" s="181"/>
      <c r="D395" s="181"/>
      <c r="E395" s="181"/>
      <c r="F395" s="181"/>
      <c r="G395" s="181"/>
      <c r="H395" s="181"/>
    </row>
    <row r="396" spans="1:8" ht="12" customHeight="1">
      <c r="A396" s="122"/>
      <c r="B396" s="11"/>
      <c r="C396" s="123"/>
      <c r="D396" s="123"/>
      <c r="E396" s="123"/>
      <c r="F396" s="123"/>
      <c r="G396" s="123"/>
      <c r="H396" s="123"/>
    </row>
    <row r="397" spans="1:8" ht="12" customHeight="1">
      <c r="A397" s="122"/>
      <c r="B397" s="122"/>
      <c r="C397" s="123"/>
      <c r="D397" s="123"/>
      <c r="E397" s="123"/>
      <c r="F397" s="123"/>
      <c r="G397" s="123"/>
      <c r="H397" s="123"/>
    </row>
    <row r="398" spans="1:8" ht="12" customHeight="1">
      <c r="A398" s="122"/>
      <c r="B398" s="122"/>
      <c r="C398" s="181"/>
      <c r="D398" s="181"/>
      <c r="E398" s="181"/>
      <c r="F398" s="181"/>
      <c r="G398" s="181"/>
      <c r="H398" s="181"/>
    </row>
    <row r="399" spans="1:8" ht="12" customHeight="1">
      <c r="A399" s="122"/>
      <c r="B399" s="11"/>
      <c r="C399" s="123"/>
      <c r="D399" s="123"/>
      <c r="E399" s="123"/>
      <c r="F399" s="123"/>
      <c r="G399" s="123"/>
      <c r="H399" s="123"/>
    </row>
    <row r="400" spans="1:8" ht="12" customHeight="1">
      <c r="A400" s="122"/>
      <c r="B400" s="122"/>
      <c r="C400" s="123"/>
      <c r="D400" s="123"/>
      <c r="E400" s="123"/>
      <c r="F400" s="123"/>
      <c r="G400" s="123"/>
      <c r="H400" s="123"/>
    </row>
    <row r="401" spans="1:8" ht="12" customHeight="1">
      <c r="A401" s="122"/>
      <c r="B401" s="122"/>
      <c r="C401" s="181"/>
      <c r="D401" s="181"/>
      <c r="E401" s="181"/>
      <c r="F401" s="181"/>
      <c r="G401" s="181"/>
      <c r="H401" s="181"/>
    </row>
    <row r="402" spans="1:8" ht="12" customHeight="1">
      <c r="A402" s="122"/>
      <c r="B402" s="11"/>
      <c r="C402" s="123"/>
      <c r="D402" s="123"/>
      <c r="E402" s="123"/>
      <c r="F402" s="123"/>
      <c r="G402" s="123"/>
      <c r="H402" s="123"/>
    </row>
    <row r="403" spans="1:8" ht="12" customHeight="1">
      <c r="A403" s="122"/>
      <c r="B403" s="122"/>
      <c r="C403" s="123"/>
      <c r="D403" s="123"/>
      <c r="E403" s="123"/>
      <c r="F403" s="123"/>
      <c r="G403" s="123"/>
      <c r="H403" s="123"/>
    </row>
    <row r="404" spans="1:8" ht="12" customHeight="1">
      <c r="A404" s="122"/>
      <c r="B404" s="122"/>
      <c r="C404" s="133"/>
      <c r="D404" s="133"/>
      <c r="E404" s="181"/>
      <c r="F404" s="181"/>
      <c r="G404" s="181"/>
      <c r="H404" s="133"/>
    </row>
    <row r="405" spans="1:8" ht="12" customHeight="1">
      <c r="A405" s="122"/>
      <c r="B405" s="11"/>
      <c r="C405" s="123"/>
      <c r="D405" s="123"/>
      <c r="E405" s="123"/>
      <c r="F405" s="123"/>
      <c r="G405" s="123"/>
      <c r="H405" s="123"/>
    </row>
    <row r="406" spans="1:8" ht="12" customHeight="1">
      <c r="A406" s="122"/>
      <c r="B406" s="122"/>
      <c r="C406" s="123"/>
      <c r="D406" s="123"/>
      <c r="E406" s="123"/>
      <c r="F406" s="123"/>
      <c r="G406" s="123"/>
      <c r="H406" s="123"/>
    </row>
    <row r="407" spans="1:8" ht="12" customHeight="1">
      <c r="A407" s="122"/>
      <c r="B407" s="122"/>
      <c r="C407" s="181"/>
      <c r="D407" s="181"/>
      <c r="E407" s="181"/>
      <c r="F407" s="181"/>
      <c r="G407" s="181"/>
      <c r="H407" s="181"/>
    </row>
    <row r="408" spans="1:8" ht="12" customHeight="1">
      <c r="A408" s="122"/>
      <c r="B408" s="11"/>
      <c r="C408" s="123"/>
      <c r="D408" s="123"/>
      <c r="E408" s="123"/>
      <c r="F408" s="123"/>
      <c r="G408" s="123"/>
      <c r="H408" s="123"/>
    </row>
    <row r="409" spans="1:8" ht="12" customHeight="1">
      <c r="A409" s="122"/>
      <c r="B409" s="122"/>
      <c r="C409" s="123"/>
      <c r="D409" s="123"/>
      <c r="E409" s="123"/>
      <c r="F409" s="123"/>
      <c r="G409" s="123"/>
      <c r="H409" s="123"/>
    </row>
    <row r="410" spans="1:8" ht="12" customHeight="1">
      <c r="A410" s="122"/>
      <c r="B410" s="11"/>
      <c r="C410" s="181"/>
      <c r="D410" s="181"/>
      <c r="E410" s="181"/>
      <c r="F410" s="181"/>
      <c r="G410" s="181"/>
      <c r="H410" s="181"/>
    </row>
    <row r="411" spans="1:8" ht="12" customHeight="1">
      <c r="A411" s="122"/>
      <c r="B411" s="11"/>
      <c r="C411" s="123"/>
      <c r="D411" s="123"/>
      <c r="E411" s="123"/>
      <c r="F411" s="123"/>
      <c r="G411" s="123"/>
      <c r="H411" s="123"/>
    </row>
    <row r="412" spans="1:8" ht="12" customHeight="1">
      <c r="A412" s="122"/>
      <c r="B412" s="122"/>
      <c r="C412" s="123"/>
      <c r="D412" s="123"/>
      <c r="E412" s="123"/>
      <c r="F412" s="123"/>
      <c r="G412" s="123"/>
      <c r="H412" s="123"/>
    </row>
    <row r="413" spans="1:8" ht="12" customHeight="1">
      <c r="A413" s="122"/>
      <c r="B413" s="122"/>
      <c r="C413" s="181"/>
      <c r="D413" s="181"/>
      <c r="E413" s="181"/>
      <c r="F413" s="181"/>
      <c r="G413" s="181"/>
      <c r="H413" s="181"/>
    </row>
    <row r="414" spans="1:8" ht="12" customHeight="1">
      <c r="A414" s="122"/>
      <c r="B414" s="11"/>
      <c r="C414" s="123"/>
      <c r="D414" s="123"/>
      <c r="E414" s="123"/>
      <c r="F414" s="123"/>
      <c r="G414" s="123"/>
      <c r="H414" s="123"/>
    </row>
    <row r="415" spans="1:8" ht="12" customHeight="1">
      <c r="A415" s="122"/>
      <c r="B415" s="122"/>
      <c r="C415" s="123"/>
      <c r="D415" s="123"/>
      <c r="E415" s="123"/>
      <c r="F415" s="123"/>
      <c r="G415" s="123"/>
      <c r="H415" s="123"/>
    </row>
    <row r="416" spans="1:8" ht="12" customHeight="1">
      <c r="A416" s="122"/>
      <c r="B416" s="122"/>
      <c r="C416" s="133"/>
      <c r="D416" s="133"/>
      <c r="E416" s="181"/>
      <c r="F416" s="181"/>
      <c r="G416" s="181"/>
      <c r="H416" s="181"/>
    </row>
    <row r="417" spans="1:8" ht="12" customHeight="1">
      <c r="A417" s="122"/>
      <c r="B417" s="11"/>
      <c r="C417" s="123"/>
      <c r="D417" s="123"/>
      <c r="E417" s="123"/>
      <c r="F417" s="123"/>
      <c r="G417" s="123"/>
      <c r="H417" s="123"/>
    </row>
    <row r="418" spans="1:8" ht="12" customHeight="1">
      <c r="A418" s="122"/>
      <c r="B418" s="122"/>
      <c r="C418" s="123"/>
      <c r="D418" s="123"/>
      <c r="E418" s="123"/>
      <c r="F418" s="123"/>
      <c r="G418" s="123"/>
      <c r="H418" s="123"/>
    </row>
    <row r="419" spans="1:8" ht="12" customHeight="1">
      <c r="A419" s="122"/>
      <c r="B419" s="122"/>
      <c r="C419" s="181"/>
      <c r="D419" s="181"/>
      <c r="E419" s="181"/>
      <c r="F419" s="181"/>
      <c r="G419" s="181"/>
      <c r="H419" s="181"/>
    </row>
    <row r="420" spans="1:8" ht="12" customHeight="1">
      <c r="A420" s="122"/>
      <c r="B420" s="11"/>
      <c r="C420" s="123"/>
      <c r="D420" s="123"/>
      <c r="E420" s="123"/>
      <c r="F420" s="123"/>
      <c r="G420" s="123"/>
      <c r="H420" s="123"/>
    </row>
    <row r="421" spans="1:8" ht="12" customHeight="1">
      <c r="A421" s="122"/>
      <c r="B421" s="122"/>
      <c r="C421" s="123"/>
      <c r="D421" s="123"/>
      <c r="E421" s="123"/>
      <c r="F421" s="123"/>
      <c r="G421" s="123"/>
      <c r="H421" s="123"/>
    </row>
    <row r="422" spans="1:8" ht="12" customHeight="1">
      <c r="A422" s="122"/>
      <c r="B422" s="122"/>
      <c r="C422" s="181"/>
      <c r="D422" s="181"/>
      <c r="E422" s="181"/>
      <c r="F422" s="181"/>
      <c r="G422" s="181"/>
      <c r="H422" s="181"/>
    </row>
    <row r="423" spans="1:8" ht="12" customHeight="1">
      <c r="A423" s="122"/>
      <c r="B423" s="122"/>
      <c r="C423" s="123"/>
      <c r="D423" s="123"/>
      <c r="E423" s="123"/>
      <c r="F423" s="123"/>
      <c r="G423" s="123"/>
      <c r="H423" s="123"/>
    </row>
    <row r="424" spans="1:8" ht="12" customHeight="1">
      <c r="A424" s="122"/>
      <c r="B424" s="122"/>
      <c r="C424" s="123"/>
      <c r="D424" s="123"/>
      <c r="E424" s="123"/>
      <c r="F424" s="123"/>
      <c r="G424" s="123"/>
      <c r="H424" s="123"/>
    </row>
    <row r="425" spans="1:8" ht="12" customHeight="1">
      <c r="A425" s="122"/>
      <c r="B425" s="122"/>
      <c r="C425" s="181"/>
      <c r="D425" s="181"/>
      <c r="E425" s="181"/>
      <c r="F425" s="181"/>
      <c r="G425" s="181"/>
      <c r="H425" s="181"/>
    </row>
    <row r="426" spans="1:8" ht="12" customHeight="1">
      <c r="A426" s="122"/>
      <c r="B426" s="11"/>
      <c r="C426" s="123"/>
      <c r="D426" s="123"/>
      <c r="E426" s="123"/>
      <c r="F426" s="123"/>
      <c r="G426" s="123"/>
      <c r="H426" s="123"/>
    </row>
    <row r="427" spans="1:8" ht="12" customHeight="1">
      <c r="A427" s="122"/>
      <c r="B427" s="122"/>
      <c r="C427" s="123"/>
      <c r="D427" s="123"/>
      <c r="E427" s="123"/>
      <c r="F427" s="123"/>
      <c r="G427" s="123"/>
      <c r="H427" s="123"/>
    </row>
    <row r="428" spans="1:8" ht="12" customHeight="1">
      <c r="A428" s="122"/>
      <c r="B428" s="122"/>
      <c r="C428" s="181"/>
      <c r="D428" s="181"/>
      <c r="E428" s="181"/>
      <c r="F428" s="181"/>
      <c r="G428" s="181"/>
      <c r="H428" s="181"/>
    </row>
    <row r="429" spans="1:8" ht="12" customHeight="1">
      <c r="A429" s="122"/>
      <c r="B429" s="11"/>
      <c r="C429" s="123"/>
      <c r="D429" s="123"/>
      <c r="E429" s="123"/>
      <c r="F429" s="123"/>
      <c r="G429" s="123"/>
      <c r="H429" s="123"/>
    </row>
    <row r="430" spans="1:8" ht="12" customHeight="1">
      <c r="A430" s="122"/>
      <c r="B430" s="122"/>
      <c r="C430" s="123"/>
      <c r="D430" s="123"/>
      <c r="E430" s="123"/>
      <c r="F430" s="123"/>
      <c r="G430" s="123"/>
      <c r="H430" s="123"/>
    </row>
    <row r="431" spans="1:8" ht="12" customHeight="1">
      <c r="A431" s="122"/>
      <c r="B431" s="122"/>
      <c r="C431" s="133"/>
      <c r="D431" s="133"/>
      <c r="E431" s="181"/>
      <c r="F431" s="181"/>
      <c r="G431" s="181"/>
      <c r="H431" s="133"/>
    </row>
    <row r="432" spans="1:8" ht="12" customHeight="1">
      <c r="A432" s="122"/>
      <c r="B432" s="11"/>
      <c r="C432" s="123"/>
      <c r="D432" s="123"/>
      <c r="E432" s="123"/>
      <c r="F432" s="123"/>
      <c r="G432" s="123"/>
      <c r="H432" s="123"/>
    </row>
    <row r="433" spans="1:8" ht="12" customHeight="1">
      <c r="A433" s="122"/>
      <c r="B433" s="122"/>
      <c r="C433" s="123"/>
      <c r="D433" s="123"/>
      <c r="E433" s="123"/>
      <c r="F433" s="123"/>
      <c r="G433" s="123"/>
      <c r="H433" s="123"/>
    </row>
    <row r="434" spans="1:8" ht="12" customHeight="1">
      <c r="A434" s="122"/>
      <c r="B434" s="11"/>
      <c r="C434" s="181"/>
      <c r="D434" s="181"/>
      <c r="E434" s="181"/>
      <c r="F434" s="181"/>
      <c r="G434" s="181"/>
      <c r="H434" s="181"/>
    </row>
    <row r="435" spans="1:8" ht="12" customHeight="1">
      <c r="A435" s="122"/>
      <c r="B435" s="11"/>
      <c r="C435" s="123"/>
      <c r="D435" s="123"/>
      <c r="E435" s="123"/>
      <c r="F435" s="123"/>
      <c r="G435" s="123"/>
      <c r="H435" s="123"/>
    </row>
    <row r="436" spans="1:8" ht="12" customHeight="1">
      <c r="A436" s="122"/>
      <c r="B436" s="122"/>
      <c r="C436" s="123"/>
      <c r="D436" s="123"/>
      <c r="E436" s="123"/>
      <c r="F436" s="123"/>
      <c r="G436" s="123"/>
      <c r="H436" s="123"/>
    </row>
    <row r="437" spans="1:8" ht="12" customHeight="1">
      <c r="A437" s="122"/>
      <c r="B437" s="122"/>
      <c r="C437" s="181"/>
      <c r="D437" s="181"/>
      <c r="E437" s="181"/>
      <c r="F437" s="181"/>
      <c r="G437" s="181"/>
      <c r="H437" s="181"/>
    </row>
    <row r="438" spans="1:8" ht="12" customHeight="1">
      <c r="A438" s="122"/>
      <c r="B438" s="11"/>
      <c r="C438" s="123"/>
      <c r="D438" s="123"/>
      <c r="E438" s="123"/>
      <c r="F438" s="123"/>
      <c r="G438" s="123"/>
      <c r="H438" s="123"/>
    </row>
    <row r="439" spans="1:8" ht="12" customHeight="1">
      <c r="A439" s="122"/>
      <c r="B439" s="122"/>
      <c r="C439" s="123"/>
      <c r="D439" s="123"/>
      <c r="E439" s="123"/>
      <c r="F439" s="123"/>
      <c r="G439" s="123"/>
      <c r="H439" s="123"/>
    </row>
    <row r="440" spans="1:8" ht="12" customHeight="1">
      <c r="A440" s="122"/>
      <c r="B440" s="122"/>
      <c r="C440" s="133"/>
      <c r="D440" s="133"/>
      <c r="E440" s="181"/>
      <c r="F440" s="181"/>
      <c r="G440" s="181"/>
      <c r="H440" s="133"/>
    </row>
    <row r="441" spans="1:8" ht="12" customHeight="1">
      <c r="A441" s="122"/>
      <c r="B441" s="11"/>
      <c r="C441" s="123"/>
      <c r="D441" s="123"/>
      <c r="E441" s="123"/>
      <c r="F441" s="123"/>
      <c r="G441" s="123"/>
      <c r="H441" s="123"/>
    </row>
    <row r="442" spans="1:8" ht="12" customHeight="1">
      <c r="A442" s="122"/>
      <c r="B442" s="122"/>
      <c r="C442" s="123"/>
      <c r="D442" s="123"/>
      <c r="E442" s="123"/>
      <c r="F442" s="123"/>
      <c r="G442" s="123"/>
      <c r="H442" s="123"/>
    </row>
    <row r="443" spans="1:8" ht="12" customHeight="1">
      <c r="A443" s="122"/>
      <c r="B443" s="122"/>
      <c r="C443" s="181"/>
      <c r="D443" s="181"/>
      <c r="E443" s="181"/>
      <c r="F443" s="181"/>
      <c r="G443" s="181"/>
      <c r="H443" s="181"/>
    </row>
    <row r="444" spans="1:8" ht="12" customHeight="1">
      <c r="A444" s="122"/>
      <c r="B444" s="11"/>
      <c r="C444" s="123"/>
      <c r="D444" s="123"/>
      <c r="E444" s="123"/>
      <c r="F444" s="123"/>
      <c r="G444" s="123"/>
      <c r="H444" s="123"/>
    </row>
    <row r="445" spans="1:8" ht="12" customHeight="1">
      <c r="A445" s="122"/>
      <c r="B445" s="122"/>
      <c r="C445" s="123"/>
      <c r="D445" s="123"/>
      <c r="E445" s="123"/>
      <c r="F445" s="123"/>
      <c r="G445" s="123"/>
      <c r="H445" s="123"/>
    </row>
    <row r="446" spans="1:8" ht="12" customHeight="1">
      <c r="A446" s="122"/>
      <c r="B446" s="122"/>
      <c r="C446" s="181"/>
      <c r="D446" s="181"/>
      <c r="E446" s="181"/>
      <c r="F446" s="181"/>
      <c r="G446" s="181"/>
      <c r="H446" s="181"/>
    </row>
    <row r="447" spans="1:8" ht="12" customHeight="1">
      <c r="A447" s="122"/>
      <c r="B447" s="11"/>
      <c r="C447" s="123"/>
      <c r="D447" s="123"/>
      <c r="E447" s="123"/>
      <c r="F447" s="123"/>
      <c r="G447" s="123"/>
      <c r="H447" s="123"/>
    </row>
    <row r="448" spans="1:8" ht="12" customHeight="1">
      <c r="A448" s="122"/>
      <c r="B448" s="122"/>
      <c r="C448" s="123"/>
      <c r="D448" s="123"/>
      <c r="E448" s="123"/>
      <c r="F448" s="123"/>
      <c r="G448" s="123"/>
      <c r="H448" s="123"/>
    </row>
    <row r="449" spans="1:8" ht="12" customHeight="1">
      <c r="A449" s="122"/>
      <c r="B449" s="122"/>
      <c r="C449" s="181"/>
      <c r="D449" s="181"/>
      <c r="E449" s="181"/>
      <c r="F449" s="181"/>
      <c r="G449" s="181"/>
      <c r="H449" s="181"/>
    </row>
    <row r="450" spans="1:8" ht="12" customHeight="1">
      <c r="A450" s="122"/>
      <c r="B450" s="11"/>
      <c r="C450" s="123"/>
      <c r="D450" s="123"/>
      <c r="E450" s="123"/>
      <c r="F450" s="123"/>
      <c r="G450" s="123"/>
      <c r="H450" s="123"/>
    </row>
    <row r="451" spans="1:8" ht="12" customHeight="1">
      <c r="A451" s="122"/>
      <c r="B451" s="122"/>
      <c r="C451" s="123"/>
      <c r="D451" s="123"/>
      <c r="E451" s="123"/>
      <c r="F451" s="123"/>
      <c r="G451" s="123"/>
      <c r="H451" s="123"/>
    </row>
    <row r="452" spans="1:8" ht="12" customHeight="1">
      <c r="A452" s="122"/>
      <c r="B452" s="122"/>
      <c r="C452" s="133"/>
      <c r="D452" s="133"/>
      <c r="E452" s="133"/>
      <c r="F452" s="181"/>
      <c r="G452" s="181"/>
      <c r="H452" s="181"/>
    </row>
    <row r="453" spans="1:8" ht="12" customHeight="1">
      <c r="A453" s="122"/>
      <c r="B453" s="11"/>
      <c r="C453" s="123"/>
      <c r="D453" s="123"/>
      <c r="E453" s="123"/>
      <c r="F453" s="123"/>
      <c r="G453" s="123"/>
      <c r="H453" s="123"/>
    </row>
    <row r="454" spans="1:8" ht="12" customHeight="1">
      <c r="A454" s="122"/>
      <c r="B454" s="122"/>
      <c r="C454" s="123"/>
      <c r="D454" s="123"/>
      <c r="E454" s="123"/>
      <c r="F454" s="123"/>
      <c r="G454" s="123"/>
      <c r="H454" s="123"/>
    </row>
    <row r="455" spans="1:8" ht="12" customHeight="1">
      <c r="A455" s="122"/>
      <c r="B455" s="122"/>
      <c r="C455" s="181"/>
      <c r="D455" s="181"/>
      <c r="E455" s="181"/>
      <c r="F455" s="181"/>
      <c r="G455" s="181"/>
      <c r="H455" s="181"/>
    </row>
    <row r="456" spans="1:8" ht="12" customHeight="1">
      <c r="A456" s="122"/>
      <c r="B456" s="11"/>
      <c r="C456" s="123"/>
      <c r="D456" s="123"/>
      <c r="E456" s="123"/>
      <c r="F456" s="123"/>
      <c r="G456" s="123"/>
      <c r="H456" s="123"/>
    </row>
    <row r="457" spans="1:8" ht="12" customHeight="1">
      <c r="A457" s="122"/>
      <c r="B457" s="122"/>
      <c r="C457" s="123"/>
      <c r="D457" s="123"/>
      <c r="E457" s="123"/>
      <c r="F457" s="123"/>
      <c r="G457" s="123"/>
      <c r="H457" s="123"/>
    </row>
    <row r="458" spans="1:8" ht="12" customHeight="1">
      <c r="A458" s="122"/>
      <c r="B458" s="122"/>
      <c r="C458" s="181"/>
      <c r="D458" s="181"/>
      <c r="E458" s="181"/>
      <c r="F458" s="181"/>
      <c r="G458" s="181"/>
      <c r="H458" s="181"/>
    </row>
    <row r="459" spans="1:8" ht="12" customHeight="1">
      <c r="A459" s="122"/>
      <c r="B459" s="11"/>
      <c r="C459" s="123"/>
      <c r="D459" s="123"/>
      <c r="E459" s="123"/>
      <c r="F459" s="123"/>
      <c r="G459" s="123"/>
      <c r="H459" s="123"/>
    </row>
    <row r="460" spans="1:8" ht="12" customHeight="1">
      <c r="A460" s="122"/>
      <c r="B460" s="122"/>
      <c r="C460" s="123"/>
      <c r="D460" s="123"/>
      <c r="E460" s="123"/>
      <c r="F460" s="123"/>
      <c r="G460" s="123"/>
      <c r="H460" s="123"/>
    </row>
    <row r="461" spans="1:8" ht="12" customHeight="1">
      <c r="A461" s="122"/>
      <c r="B461" s="122"/>
      <c r="C461" s="181"/>
      <c r="D461" s="181"/>
      <c r="E461" s="181"/>
      <c r="F461" s="181"/>
      <c r="G461" s="181"/>
      <c r="H461" s="181"/>
    </row>
    <row r="462" spans="1:8" ht="12" customHeight="1">
      <c r="A462" s="122"/>
      <c r="B462" s="11"/>
      <c r="C462" s="123"/>
      <c r="D462" s="123"/>
      <c r="E462" s="123"/>
      <c r="F462" s="123"/>
      <c r="G462" s="123"/>
      <c r="H462" s="123"/>
    </row>
    <row r="463" spans="1:8" ht="12" customHeight="1">
      <c r="A463" s="122"/>
      <c r="B463" s="122"/>
      <c r="C463" s="123"/>
      <c r="D463" s="123"/>
      <c r="E463" s="123"/>
      <c r="F463" s="123"/>
      <c r="G463" s="123"/>
      <c r="H463" s="123"/>
    </row>
    <row r="464" spans="1:8" ht="12" customHeight="1">
      <c r="A464" s="122"/>
      <c r="B464" s="122"/>
      <c r="C464" s="133"/>
      <c r="D464" s="133"/>
      <c r="E464" s="181"/>
      <c r="F464" s="181"/>
      <c r="G464" s="181"/>
      <c r="H464" s="181"/>
    </row>
    <row r="465" spans="1:8" ht="12" customHeight="1">
      <c r="A465" s="122"/>
      <c r="B465" s="11"/>
      <c r="C465" s="123"/>
      <c r="D465" s="123"/>
      <c r="E465" s="123"/>
      <c r="F465" s="123"/>
      <c r="G465" s="123"/>
      <c r="H465" s="123"/>
    </row>
    <row r="466" spans="1:8" ht="12" customHeight="1">
      <c r="A466" s="122"/>
      <c r="B466" s="122"/>
      <c r="C466" s="123"/>
      <c r="D466" s="123"/>
      <c r="E466" s="123"/>
      <c r="F466" s="123"/>
      <c r="G466" s="123"/>
      <c r="H466" s="123"/>
    </row>
    <row r="467" spans="1:8" ht="12" customHeight="1">
      <c r="A467" s="122"/>
      <c r="B467" s="122"/>
      <c r="C467" s="181"/>
      <c r="D467" s="181"/>
      <c r="E467" s="181"/>
      <c r="F467" s="181"/>
      <c r="G467" s="181"/>
      <c r="H467" s="181"/>
    </row>
    <row r="468" spans="1:8" ht="12" customHeight="1">
      <c r="A468" s="122"/>
      <c r="B468" s="11"/>
      <c r="C468" s="123"/>
      <c r="D468" s="123"/>
      <c r="E468" s="123"/>
      <c r="F468" s="123"/>
      <c r="G468" s="123"/>
      <c r="H468" s="123"/>
    </row>
    <row r="469" spans="1:8" ht="12" customHeight="1">
      <c r="A469" s="122"/>
      <c r="B469" s="122"/>
      <c r="C469" s="123"/>
      <c r="D469" s="123"/>
      <c r="E469" s="123"/>
      <c r="F469" s="123"/>
      <c r="G469" s="123"/>
      <c r="H469" s="123"/>
    </row>
    <row r="470" spans="1:8" ht="12" customHeight="1">
      <c r="A470" s="122"/>
      <c r="B470" s="122"/>
      <c r="C470" s="181"/>
      <c r="D470" s="181"/>
      <c r="E470" s="181"/>
      <c r="F470" s="181"/>
      <c r="G470" s="181"/>
      <c r="H470" s="133"/>
    </row>
    <row r="471" spans="1:8" ht="12" customHeight="1">
      <c r="A471" s="122"/>
      <c r="B471" s="11"/>
      <c r="C471" s="123"/>
      <c r="D471" s="123"/>
      <c r="E471" s="123"/>
      <c r="F471" s="123"/>
      <c r="G471" s="123"/>
      <c r="H471" s="123"/>
    </row>
    <row r="472" spans="1:8" ht="12" customHeight="1">
      <c r="A472" s="122"/>
      <c r="B472" s="122"/>
      <c r="C472" s="123"/>
      <c r="D472" s="123"/>
      <c r="E472" s="123"/>
      <c r="F472" s="123"/>
      <c r="G472" s="123"/>
      <c r="H472" s="123"/>
    </row>
    <row r="473" spans="1:8" ht="12" customHeight="1">
      <c r="A473" s="122"/>
      <c r="B473" s="122"/>
      <c r="C473" s="133"/>
      <c r="D473" s="133"/>
      <c r="E473" s="181"/>
      <c r="F473" s="181"/>
      <c r="G473" s="181"/>
      <c r="H473" s="181"/>
    </row>
    <row r="474" spans="1:8" ht="12" customHeight="1">
      <c r="A474" s="122"/>
      <c r="B474" s="11"/>
      <c r="C474" s="123"/>
      <c r="D474" s="123"/>
      <c r="E474" s="123"/>
      <c r="F474" s="123"/>
      <c r="G474" s="123"/>
      <c r="H474" s="123"/>
    </row>
    <row r="475" spans="1:8" ht="12" customHeight="1">
      <c r="A475" s="122"/>
      <c r="B475" s="122"/>
      <c r="C475" s="123"/>
      <c r="D475" s="123"/>
      <c r="E475" s="123"/>
      <c r="F475" s="123"/>
      <c r="G475" s="123"/>
      <c r="H475" s="123"/>
    </row>
    <row r="476" spans="1:8" ht="12" customHeight="1">
      <c r="A476" s="122"/>
      <c r="B476" s="122"/>
      <c r="C476" s="181"/>
      <c r="D476" s="181"/>
      <c r="E476" s="181"/>
      <c r="F476" s="181"/>
      <c r="G476" s="181"/>
      <c r="H476" s="181"/>
    </row>
    <row r="477" spans="1:8" ht="12" customHeight="1">
      <c r="A477" s="122"/>
      <c r="B477" s="11"/>
      <c r="C477" s="123"/>
      <c r="D477" s="123"/>
      <c r="E477" s="123"/>
      <c r="F477" s="123"/>
      <c r="G477" s="123"/>
      <c r="H477" s="123"/>
    </row>
    <row r="478" spans="1:8" ht="12" customHeight="1">
      <c r="A478" s="122"/>
      <c r="B478" s="122"/>
      <c r="C478" s="123"/>
      <c r="D478" s="123"/>
      <c r="E478" s="123"/>
      <c r="F478" s="123"/>
      <c r="G478" s="123"/>
      <c r="H478" s="123"/>
    </row>
    <row r="479" spans="1:8" ht="12" customHeight="1">
      <c r="A479" s="122"/>
      <c r="B479" s="122"/>
      <c r="C479" s="181"/>
      <c r="D479" s="181"/>
      <c r="E479" s="181"/>
      <c r="F479" s="181"/>
      <c r="G479" s="181"/>
      <c r="H479" s="181"/>
    </row>
    <row r="480" spans="1:8" ht="12" customHeight="1">
      <c r="A480" s="122"/>
      <c r="B480" s="11"/>
      <c r="C480" s="123"/>
      <c r="D480" s="123"/>
      <c r="E480" s="123"/>
      <c r="F480" s="123"/>
      <c r="G480" s="123"/>
      <c r="H480" s="123"/>
    </row>
    <row r="481" spans="1:8" ht="12" customHeight="1">
      <c r="A481" s="122"/>
      <c r="B481" s="122"/>
      <c r="C481" s="123"/>
      <c r="D481" s="123"/>
      <c r="E481" s="123"/>
      <c r="F481" s="123"/>
      <c r="G481" s="123"/>
      <c r="H481" s="123"/>
    </row>
    <row r="482" spans="1:8" ht="12" customHeight="1">
      <c r="A482" s="122"/>
      <c r="B482" s="122"/>
      <c r="C482" s="181"/>
      <c r="D482" s="181"/>
      <c r="E482" s="181"/>
      <c r="F482" s="181"/>
      <c r="G482" s="181"/>
      <c r="H482" s="181"/>
    </row>
    <row r="483" spans="1:8" ht="12" customHeight="1">
      <c r="A483" s="122"/>
      <c r="B483" s="11"/>
      <c r="C483" s="123"/>
      <c r="D483" s="123"/>
      <c r="E483" s="123"/>
      <c r="F483" s="123"/>
      <c r="G483" s="123"/>
      <c r="H483" s="123"/>
    </row>
    <row r="484" spans="1:8" ht="12" customHeight="1">
      <c r="A484" s="122"/>
      <c r="B484" s="122"/>
      <c r="C484" s="123"/>
      <c r="D484" s="123"/>
      <c r="E484" s="123"/>
      <c r="F484" s="123"/>
      <c r="G484" s="123"/>
      <c r="H484" s="123"/>
    </row>
    <row r="485" spans="1:8" ht="12" customHeight="1">
      <c r="A485" s="122"/>
      <c r="B485" s="122"/>
      <c r="C485" s="181"/>
      <c r="D485" s="181"/>
      <c r="E485" s="181"/>
      <c r="F485" s="181"/>
      <c r="G485" s="181"/>
      <c r="H485" s="133"/>
    </row>
    <row r="486" spans="1:8" ht="12" customHeight="1">
      <c r="A486" s="122"/>
      <c r="B486" s="11"/>
      <c r="C486" s="123"/>
      <c r="D486" s="123"/>
      <c r="E486" s="123"/>
      <c r="F486" s="123"/>
      <c r="G486" s="123"/>
      <c r="H486" s="123"/>
    </row>
    <row r="487" spans="1:8" ht="12" customHeight="1">
      <c r="A487" s="122"/>
      <c r="B487" s="122"/>
      <c r="C487" s="123"/>
      <c r="D487" s="123"/>
      <c r="E487" s="123"/>
      <c r="F487" s="123"/>
      <c r="G487" s="123"/>
      <c r="H487" s="123"/>
    </row>
    <row r="488" spans="1:8" ht="12" customHeight="1">
      <c r="A488" s="122"/>
      <c r="B488" s="122"/>
      <c r="C488" s="181"/>
      <c r="D488" s="181"/>
      <c r="E488" s="181"/>
      <c r="F488" s="181"/>
      <c r="G488" s="181"/>
      <c r="H488" s="181"/>
    </row>
    <row r="489" spans="1:8" ht="12" customHeight="1">
      <c r="A489" s="122"/>
      <c r="B489" s="11"/>
      <c r="C489" s="123"/>
      <c r="D489" s="123"/>
      <c r="E489" s="123"/>
      <c r="F489" s="123"/>
      <c r="G489" s="123"/>
      <c r="H489" s="123"/>
    </row>
    <row r="490" spans="1:8" ht="12" customHeight="1">
      <c r="A490" s="122"/>
      <c r="B490" s="122"/>
      <c r="C490" s="123"/>
      <c r="D490" s="123"/>
      <c r="E490" s="123"/>
      <c r="F490" s="123"/>
      <c r="G490" s="123"/>
      <c r="H490" s="123"/>
    </row>
    <row r="491" spans="1:8" ht="12" customHeight="1">
      <c r="A491" s="122"/>
      <c r="B491" s="11"/>
      <c r="C491" s="181"/>
      <c r="D491" s="181"/>
      <c r="E491" s="181"/>
      <c r="F491" s="181"/>
      <c r="G491" s="181"/>
      <c r="H491" s="181"/>
    </row>
    <row r="492" spans="1:8" ht="12" customHeight="1">
      <c r="A492" s="122"/>
      <c r="B492" s="11"/>
      <c r="C492" s="123"/>
      <c r="D492" s="123"/>
      <c r="E492" s="123"/>
      <c r="F492" s="123"/>
      <c r="G492" s="123"/>
      <c r="H492" s="123"/>
    </row>
    <row r="493" spans="1:8" ht="12" customHeight="1">
      <c r="A493" s="122"/>
      <c r="B493" s="122"/>
      <c r="C493" s="123"/>
      <c r="D493" s="123"/>
      <c r="E493" s="123"/>
      <c r="F493" s="123"/>
      <c r="G493" s="123"/>
      <c r="H493" s="123"/>
    </row>
    <row r="494" spans="1:8" ht="12" customHeight="1">
      <c r="A494" s="122"/>
      <c r="B494" s="122"/>
      <c r="C494" s="181"/>
      <c r="D494" s="181"/>
      <c r="E494" s="181"/>
      <c r="F494" s="181"/>
      <c r="G494" s="181"/>
      <c r="H494" s="181"/>
    </row>
    <row r="495" spans="1:8" ht="12" customHeight="1">
      <c r="A495" s="122"/>
      <c r="B495" s="11"/>
      <c r="C495" s="123"/>
      <c r="D495" s="123"/>
      <c r="E495" s="123"/>
      <c r="F495" s="123"/>
      <c r="G495" s="123"/>
      <c r="H495" s="123"/>
    </row>
    <row r="496" spans="1:8" ht="12" customHeight="1">
      <c r="A496" s="122"/>
      <c r="B496" s="122"/>
      <c r="C496" s="123"/>
      <c r="D496" s="123"/>
      <c r="E496" s="123"/>
      <c r="F496" s="123"/>
      <c r="G496" s="123"/>
      <c r="H496" s="123"/>
    </row>
    <row r="497" spans="1:8" ht="12" customHeight="1">
      <c r="A497" s="122"/>
      <c r="B497" s="122"/>
      <c r="C497" s="181"/>
      <c r="D497" s="181"/>
      <c r="E497" s="181"/>
      <c r="F497" s="181"/>
      <c r="G497" s="181"/>
      <c r="H497" s="181"/>
    </row>
    <row r="498" spans="1:8" ht="12" customHeight="1">
      <c r="A498" s="122"/>
      <c r="B498" s="11"/>
      <c r="C498" s="123"/>
      <c r="D498" s="123"/>
      <c r="E498" s="123"/>
      <c r="F498" s="123"/>
      <c r="G498" s="123"/>
      <c r="H498" s="123"/>
    </row>
    <row r="499" spans="1:8" ht="12" customHeight="1">
      <c r="A499" s="122"/>
      <c r="B499" s="122"/>
      <c r="C499" s="123"/>
      <c r="D499" s="123"/>
      <c r="E499" s="123"/>
      <c r="F499" s="123"/>
      <c r="G499" s="123"/>
      <c r="H499" s="123"/>
    </row>
    <row r="500" spans="1:8" ht="12" customHeight="1">
      <c r="A500" s="122"/>
      <c r="B500" s="122"/>
      <c r="C500" s="181"/>
      <c r="D500" s="181"/>
      <c r="E500" s="181"/>
      <c r="F500" s="181"/>
      <c r="G500" s="181"/>
      <c r="H500" s="181"/>
    </row>
    <row r="501" spans="1:8" ht="12" customHeight="1">
      <c r="A501" s="122"/>
      <c r="B501" s="11"/>
      <c r="C501" s="123"/>
      <c r="D501" s="123"/>
      <c r="E501" s="123"/>
      <c r="F501" s="123"/>
      <c r="G501" s="123"/>
      <c r="H501" s="123"/>
    </row>
    <row r="502" spans="1:8" ht="12" customHeight="1">
      <c r="A502" s="122"/>
      <c r="B502" s="122"/>
      <c r="C502" s="123"/>
      <c r="D502" s="123"/>
      <c r="E502" s="123"/>
      <c r="F502" s="123"/>
      <c r="G502" s="123"/>
      <c r="H502" s="123"/>
    </row>
    <row r="503" spans="1:8" ht="12" customHeight="1">
      <c r="A503" s="122"/>
      <c r="B503" s="122"/>
      <c r="C503" s="133"/>
      <c r="D503" s="133"/>
      <c r="E503" s="181"/>
      <c r="F503" s="181"/>
      <c r="G503" s="181"/>
      <c r="H503" s="181"/>
    </row>
    <row r="504" spans="1:8" ht="12" customHeight="1">
      <c r="A504" s="122"/>
      <c r="B504" s="11"/>
      <c r="C504" s="123"/>
      <c r="D504" s="123"/>
      <c r="E504" s="123"/>
      <c r="F504" s="123"/>
      <c r="G504" s="123"/>
      <c r="H504" s="123"/>
    </row>
    <row r="505" spans="1:8" ht="12" customHeight="1">
      <c r="A505" s="122"/>
      <c r="B505" s="122"/>
      <c r="C505" s="123"/>
      <c r="D505" s="123"/>
      <c r="E505" s="123"/>
      <c r="F505" s="123"/>
      <c r="G505" s="123"/>
      <c r="H505" s="123"/>
    </row>
    <row r="506" spans="1:8" ht="12" customHeight="1">
      <c r="A506" s="122"/>
      <c r="B506" s="11"/>
      <c r="C506" s="181"/>
      <c r="D506" s="181"/>
      <c r="E506" s="181"/>
      <c r="F506" s="181"/>
      <c r="G506" s="181"/>
      <c r="H506" s="181"/>
    </row>
    <row r="507" spans="1:8" ht="12" customHeight="1">
      <c r="A507" s="122"/>
      <c r="B507" s="11"/>
      <c r="C507" s="123"/>
      <c r="D507" s="123"/>
      <c r="E507" s="123"/>
      <c r="F507" s="123"/>
      <c r="G507" s="123"/>
      <c r="H507" s="123"/>
    </row>
    <row r="508" spans="1:8" ht="12" customHeight="1">
      <c r="A508" s="122"/>
      <c r="B508" s="122"/>
      <c r="C508" s="123"/>
      <c r="D508" s="123"/>
      <c r="E508" s="123"/>
      <c r="F508" s="123"/>
      <c r="G508" s="123"/>
      <c r="H508" s="123"/>
    </row>
    <row r="509" spans="1:8" ht="12" customHeight="1">
      <c r="A509" s="122"/>
      <c r="B509" s="11"/>
      <c r="C509" s="181"/>
      <c r="D509" s="181"/>
      <c r="E509" s="181"/>
      <c r="F509" s="181"/>
      <c r="G509" s="181"/>
      <c r="H509" s="181"/>
    </row>
    <row r="510" spans="1:8" ht="12" customHeight="1">
      <c r="A510" s="122"/>
      <c r="B510" s="11"/>
      <c r="C510" s="123"/>
      <c r="D510" s="123"/>
      <c r="E510" s="123"/>
      <c r="F510" s="123"/>
      <c r="G510" s="123"/>
      <c r="H510" s="123"/>
    </row>
    <row r="511" spans="1:8" ht="12" customHeight="1">
      <c r="A511" s="122"/>
      <c r="B511" s="122"/>
      <c r="C511" s="123"/>
      <c r="D511" s="123"/>
      <c r="E511" s="123"/>
      <c r="F511" s="123"/>
      <c r="G511" s="123"/>
      <c r="H511" s="123"/>
    </row>
    <row r="512" spans="1:8" ht="12" customHeight="1">
      <c r="A512" s="122"/>
      <c r="B512" s="11"/>
      <c r="C512" s="181"/>
      <c r="D512" s="181"/>
      <c r="E512" s="181"/>
      <c r="F512" s="181"/>
      <c r="G512" s="181"/>
      <c r="H512" s="133"/>
    </row>
    <row r="513" spans="1:8" ht="12" customHeight="1">
      <c r="A513" s="122"/>
      <c r="B513" s="11"/>
      <c r="C513" s="123"/>
      <c r="D513" s="123"/>
      <c r="E513" s="123"/>
      <c r="F513" s="123"/>
      <c r="G513" s="123"/>
      <c r="H513" s="123"/>
    </row>
    <row r="514" spans="1:8" ht="12" customHeight="1">
      <c r="A514" s="122"/>
      <c r="B514" s="122"/>
      <c r="C514" s="123"/>
      <c r="D514" s="123"/>
      <c r="E514" s="123"/>
      <c r="F514" s="123"/>
      <c r="G514" s="123"/>
      <c r="H514" s="123"/>
    </row>
    <row r="515" spans="1:8" ht="12" customHeight="1">
      <c r="A515" s="122"/>
      <c r="B515" s="11"/>
      <c r="C515" s="181"/>
      <c r="D515" s="181"/>
      <c r="E515" s="181"/>
      <c r="F515" s="181"/>
      <c r="G515" s="181"/>
      <c r="H515" s="181"/>
    </row>
    <row r="516" spans="1:8" ht="12" customHeight="1">
      <c r="A516" s="122"/>
      <c r="B516" s="11"/>
      <c r="C516" s="123"/>
      <c r="D516" s="123"/>
      <c r="E516" s="123"/>
      <c r="F516" s="123"/>
      <c r="G516" s="123"/>
      <c r="H516" s="123"/>
    </row>
    <row r="517" spans="1:8" ht="12" customHeight="1">
      <c r="A517" s="122"/>
      <c r="B517" s="122"/>
      <c r="C517" s="123"/>
      <c r="D517" s="123"/>
      <c r="E517" s="123"/>
      <c r="F517" s="123"/>
      <c r="G517" s="123"/>
      <c r="H517" s="123"/>
    </row>
    <row r="518" spans="1:8" ht="12" customHeight="1">
      <c r="A518" s="122"/>
      <c r="B518" s="122"/>
      <c r="C518" s="133"/>
      <c r="D518" s="133"/>
      <c r="E518" s="181"/>
      <c r="F518" s="181"/>
      <c r="G518" s="181"/>
      <c r="H518" s="181"/>
    </row>
    <row r="519" spans="1:8" ht="12" customHeight="1">
      <c r="A519" s="122"/>
      <c r="B519" s="11"/>
      <c r="C519" s="123"/>
      <c r="D519" s="123"/>
      <c r="E519" s="123"/>
      <c r="F519" s="123"/>
      <c r="G519" s="123"/>
      <c r="H519" s="123"/>
    </row>
    <row r="520" spans="1:8" ht="12" customHeight="1">
      <c r="A520" s="122"/>
      <c r="B520" s="122"/>
      <c r="C520" s="123"/>
      <c r="D520" s="123"/>
      <c r="E520" s="123"/>
      <c r="F520" s="123"/>
      <c r="G520" s="123"/>
      <c r="H520" s="123"/>
    </row>
    <row r="521" spans="1:8" ht="12" customHeight="1">
      <c r="A521" s="122"/>
      <c r="B521" s="122"/>
      <c r="C521" s="133"/>
      <c r="D521" s="133"/>
      <c r="E521" s="181"/>
      <c r="F521" s="181"/>
      <c r="G521" s="181"/>
      <c r="H521" s="181"/>
    </row>
    <row r="522" spans="1:8" ht="12" customHeight="1">
      <c r="A522" s="122"/>
      <c r="B522" s="11"/>
      <c r="C522" s="123"/>
      <c r="D522" s="123"/>
      <c r="E522" s="123"/>
      <c r="F522" s="123"/>
      <c r="G522" s="123"/>
      <c r="H522" s="123"/>
    </row>
    <row r="523" spans="1:8" ht="12" customHeight="1">
      <c r="A523" s="122"/>
      <c r="B523" s="122"/>
      <c r="C523" s="123"/>
      <c r="D523" s="123"/>
      <c r="E523" s="123"/>
      <c r="F523" s="123"/>
      <c r="G523" s="123"/>
      <c r="H523" s="123"/>
    </row>
    <row r="524" spans="1:8" ht="12" customHeight="1">
      <c r="A524" s="122"/>
      <c r="B524" s="11"/>
      <c r="C524" s="181"/>
      <c r="D524" s="181"/>
      <c r="E524" s="181"/>
      <c r="F524" s="181"/>
      <c r="G524" s="181"/>
      <c r="H524" s="181"/>
    </row>
    <row r="525" spans="1:8" ht="12" customHeight="1">
      <c r="A525" s="122"/>
      <c r="B525" s="11"/>
      <c r="C525" s="123"/>
      <c r="D525" s="123"/>
      <c r="E525" s="123"/>
      <c r="F525" s="123"/>
      <c r="G525" s="123"/>
      <c r="H525" s="123"/>
    </row>
    <row r="526" spans="1:8" ht="12" customHeight="1">
      <c r="A526" s="122"/>
      <c r="B526" s="122"/>
      <c r="C526" s="123"/>
      <c r="D526" s="123"/>
      <c r="E526" s="123"/>
      <c r="F526" s="123"/>
      <c r="G526" s="123"/>
      <c r="H526" s="123"/>
    </row>
    <row r="527" spans="1:8" ht="12" customHeight="1">
      <c r="A527" s="122"/>
      <c r="B527" s="11"/>
      <c r="C527" s="181"/>
      <c r="D527" s="181"/>
      <c r="E527" s="181"/>
      <c r="F527" s="181"/>
      <c r="G527" s="181"/>
      <c r="H527" s="181"/>
    </row>
    <row r="528" spans="1:8" ht="12" customHeight="1">
      <c r="A528" s="122"/>
      <c r="B528" s="11"/>
      <c r="C528" s="123"/>
      <c r="D528" s="123"/>
      <c r="E528" s="123"/>
      <c r="F528" s="123"/>
      <c r="G528" s="123"/>
      <c r="H528" s="123"/>
    </row>
    <row r="529" spans="1:8" ht="12" customHeight="1">
      <c r="A529" s="122"/>
      <c r="B529" s="122"/>
      <c r="C529" s="123"/>
      <c r="D529" s="123"/>
      <c r="E529" s="123"/>
      <c r="F529" s="123"/>
      <c r="G529" s="123"/>
      <c r="H529" s="123"/>
    </row>
    <row r="530" spans="1:8" ht="12" customHeight="1">
      <c r="A530" s="122"/>
      <c r="B530" s="11"/>
      <c r="C530" s="181"/>
      <c r="D530" s="181"/>
      <c r="E530" s="181"/>
      <c r="F530" s="181"/>
      <c r="G530" s="181"/>
      <c r="H530" s="181"/>
    </row>
    <row r="531" spans="1:8" ht="12" customHeight="1">
      <c r="A531" s="122"/>
      <c r="B531" s="11"/>
      <c r="C531" s="123"/>
      <c r="D531" s="123"/>
      <c r="E531" s="123"/>
      <c r="F531" s="123"/>
      <c r="G531" s="123"/>
      <c r="H531" s="123"/>
    </row>
    <row r="532" spans="1:8" ht="12" customHeight="1">
      <c r="A532" s="122"/>
      <c r="B532" s="122"/>
      <c r="C532" s="123"/>
      <c r="D532" s="123"/>
      <c r="E532" s="123"/>
      <c r="F532" s="123"/>
      <c r="G532" s="123"/>
      <c r="H532" s="123"/>
    </row>
    <row r="533" spans="1:8" ht="12" customHeight="1">
      <c r="A533" s="122"/>
      <c r="B533" s="11"/>
      <c r="C533" s="181"/>
      <c r="D533" s="181"/>
      <c r="E533" s="181"/>
      <c r="F533" s="181"/>
      <c r="G533" s="181"/>
      <c r="H533" s="181"/>
    </row>
    <row r="534" spans="1:8" ht="12" customHeight="1">
      <c r="A534" s="122"/>
      <c r="B534" s="11"/>
      <c r="C534" s="123"/>
      <c r="D534" s="123"/>
      <c r="E534" s="123"/>
      <c r="F534" s="123"/>
      <c r="G534" s="123"/>
      <c r="H534" s="123"/>
    </row>
    <row r="535" spans="1:8" ht="12" customHeight="1">
      <c r="A535" s="122"/>
      <c r="B535" s="122"/>
      <c r="C535" s="123"/>
      <c r="D535" s="123"/>
      <c r="E535" s="123"/>
      <c r="F535" s="123"/>
      <c r="G535" s="123"/>
      <c r="H535" s="123"/>
    </row>
    <row r="536" spans="1:8" ht="12" customHeight="1">
      <c r="A536" s="122"/>
      <c r="B536" s="11"/>
      <c r="C536" s="133"/>
      <c r="D536" s="133"/>
      <c r="E536" s="181"/>
      <c r="F536" s="181"/>
      <c r="G536" s="181"/>
      <c r="H536" s="181"/>
    </row>
    <row r="537" spans="1:8" ht="12" customHeight="1">
      <c r="A537" s="122"/>
      <c r="B537" s="11"/>
      <c r="C537" s="123"/>
      <c r="D537" s="123"/>
      <c r="E537" s="123"/>
      <c r="F537" s="123"/>
      <c r="G537" s="123"/>
      <c r="H537" s="123"/>
    </row>
    <row r="538" spans="1:8" ht="12" customHeight="1">
      <c r="A538" s="122"/>
      <c r="B538" s="122"/>
      <c r="C538" s="123"/>
      <c r="D538" s="123"/>
      <c r="E538" s="123"/>
      <c r="F538" s="123"/>
      <c r="G538" s="123"/>
      <c r="H538" s="123"/>
    </row>
    <row r="539" spans="1:8" ht="12" customHeight="1">
      <c r="A539" s="122"/>
      <c r="B539" s="122"/>
      <c r="C539" s="181"/>
      <c r="D539" s="181"/>
      <c r="E539" s="181"/>
      <c r="F539" s="181"/>
      <c r="G539" s="181"/>
      <c r="H539" s="181"/>
    </row>
    <row r="540" spans="1:8" ht="12" customHeight="1">
      <c r="A540" s="122"/>
      <c r="B540" s="11"/>
      <c r="C540" s="123"/>
      <c r="D540" s="123"/>
      <c r="E540" s="123"/>
      <c r="F540" s="123"/>
      <c r="G540" s="123"/>
      <c r="H540" s="123"/>
    </row>
    <row r="541" spans="1:8" ht="12" customHeight="1">
      <c r="A541" s="122"/>
      <c r="B541" s="122"/>
      <c r="C541" s="123"/>
      <c r="D541" s="123"/>
      <c r="E541" s="123"/>
      <c r="F541" s="123"/>
      <c r="G541" s="123"/>
      <c r="H541" s="123"/>
    </row>
    <row r="542" spans="1:8" ht="12" customHeight="1">
      <c r="A542" s="122"/>
      <c r="B542" s="122"/>
      <c r="C542" s="181"/>
      <c r="D542" s="181"/>
      <c r="E542" s="181"/>
      <c r="F542" s="181"/>
      <c r="G542" s="181"/>
      <c r="H542" s="181"/>
    </row>
    <row r="543" spans="1:8" ht="12" customHeight="1">
      <c r="A543" s="122"/>
      <c r="B543" s="11"/>
      <c r="C543" s="123"/>
      <c r="D543" s="123"/>
      <c r="E543" s="123"/>
      <c r="F543" s="123"/>
      <c r="G543" s="123"/>
      <c r="H543" s="123"/>
    </row>
    <row r="544" spans="1:8" ht="12" customHeight="1">
      <c r="A544" s="122"/>
      <c r="B544" s="122"/>
      <c r="C544" s="123"/>
      <c r="D544" s="123"/>
      <c r="E544" s="123"/>
      <c r="F544" s="123"/>
      <c r="G544" s="123"/>
      <c r="H544" s="123"/>
    </row>
    <row r="545" spans="1:8" ht="12" customHeight="1">
      <c r="A545" s="122"/>
      <c r="B545" s="122"/>
      <c r="C545" s="181"/>
      <c r="D545" s="181"/>
      <c r="E545" s="181"/>
      <c r="F545" s="181"/>
      <c r="G545" s="181"/>
      <c r="H545" s="181"/>
    </row>
    <row r="546" spans="1:8" ht="12" customHeight="1">
      <c r="A546" s="122"/>
      <c r="B546" s="11"/>
      <c r="C546" s="123"/>
      <c r="D546" s="123"/>
      <c r="E546" s="123"/>
      <c r="F546" s="123"/>
      <c r="G546" s="123"/>
      <c r="H546" s="123"/>
    </row>
    <row r="547" spans="1:8" ht="12" customHeight="1">
      <c r="A547" s="122"/>
      <c r="B547" s="122"/>
      <c r="C547" s="123"/>
      <c r="D547" s="123"/>
      <c r="E547" s="123"/>
      <c r="F547" s="123"/>
      <c r="G547" s="123"/>
      <c r="H547" s="123"/>
    </row>
    <row r="548" spans="1:8" ht="12" customHeight="1">
      <c r="A548" s="122"/>
      <c r="B548" s="11"/>
      <c r="C548" s="181"/>
      <c r="D548" s="181"/>
      <c r="E548" s="181"/>
      <c r="F548" s="181"/>
      <c r="G548" s="181"/>
      <c r="H548" s="181"/>
    </row>
    <row r="549" spans="1:8" ht="12" customHeight="1">
      <c r="A549" s="122"/>
      <c r="B549" s="11"/>
      <c r="C549" s="123"/>
      <c r="D549" s="123"/>
      <c r="E549" s="123"/>
      <c r="F549" s="123"/>
      <c r="G549" s="123"/>
      <c r="H549" s="123"/>
    </row>
    <row r="550" spans="1:8" ht="12" customHeight="1">
      <c r="A550" s="122"/>
      <c r="B550" s="122"/>
      <c r="C550" s="123"/>
      <c r="D550" s="123"/>
      <c r="E550" s="123"/>
      <c r="F550" s="123"/>
      <c r="G550" s="123"/>
      <c r="H550" s="123"/>
    </row>
    <row r="551" spans="1:8" ht="12" customHeight="1">
      <c r="A551" s="122"/>
      <c r="B551" s="122"/>
      <c r="C551" s="181"/>
      <c r="D551" s="181"/>
      <c r="E551" s="181"/>
      <c r="F551" s="181"/>
      <c r="G551" s="181"/>
      <c r="H551" s="181"/>
    </row>
    <row r="552" spans="1:8" ht="12" customHeight="1">
      <c r="A552" s="122"/>
      <c r="B552" s="11"/>
      <c r="C552" s="123"/>
      <c r="D552" s="123"/>
      <c r="E552" s="123"/>
      <c r="F552" s="123"/>
      <c r="G552" s="123"/>
      <c r="H552" s="123"/>
    </row>
    <row r="553" spans="1:8" ht="12" customHeight="1">
      <c r="A553" s="122"/>
      <c r="B553" s="122"/>
      <c r="C553" s="123"/>
      <c r="D553" s="123"/>
      <c r="E553" s="123"/>
      <c r="F553" s="123"/>
      <c r="G553" s="123"/>
      <c r="H553" s="123"/>
    </row>
    <row r="554" spans="1:8" ht="12" customHeight="1">
      <c r="A554" s="122"/>
      <c r="B554" s="122"/>
      <c r="C554" s="181"/>
      <c r="D554" s="181"/>
      <c r="E554" s="181"/>
      <c r="F554" s="181"/>
      <c r="G554" s="181"/>
      <c r="H554" s="181"/>
    </row>
    <row r="555" spans="1:8" ht="12" customHeight="1">
      <c r="A555" s="122"/>
      <c r="B555" s="11"/>
      <c r="C555" s="123"/>
      <c r="D555" s="123"/>
      <c r="E555" s="123"/>
      <c r="F555" s="123"/>
      <c r="G555" s="123"/>
      <c r="H555" s="123"/>
    </row>
    <row r="556" spans="1:8" ht="12" customHeight="1">
      <c r="A556" s="122"/>
      <c r="B556" s="122"/>
      <c r="C556" s="123"/>
      <c r="D556" s="123"/>
      <c r="E556" s="123"/>
      <c r="F556" s="123"/>
      <c r="G556" s="123"/>
      <c r="H556" s="123"/>
    </row>
    <row r="557" spans="1:8" ht="12" customHeight="1">
      <c r="A557" s="122"/>
      <c r="B557" s="122"/>
      <c r="C557" s="181"/>
      <c r="D557" s="181"/>
      <c r="E557" s="181"/>
      <c r="F557" s="181"/>
      <c r="G557" s="181"/>
      <c r="H557" s="181"/>
    </row>
    <row r="558" spans="1:8" ht="12" customHeight="1">
      <c r="A558" s="122"/>
      <c r="B558" s="11"/>
      <c r="C558" s="123"/>
      <c r="D558" s="123"/>
      <c r="E558" s="123"/>
      <c r="F558" s="123"/>
      <c r="G558" s="123"/>
      <c r="H558" s="123"/>
    </row>
    <row r="559" spans="1:8" ht="12" customHeight="1">
      <c r="A559" s="122"/>
      <c r="B559" s="122"/>
      <c r="C559" s="123"/>
      <c r="D559" s="123"/>
      <c r="E559" s="123"/>
      <c r="F559" s="123"/>
      <c r="G559" s="123"/>
      <c r="H559" s="123"/>
    </row>
    <row r="560" spans="1:8" ht="12" customHeight="1">
      <c r="A560" s="122"/>
      <c r="B560" s="122"/>
      <c r="C560" s="181"/>
      <c r="D560" s="181"/>
      <c r="E560" s="181"/>
      <c r="F560" s="181"/>
      <c r="G560" s="181"/>
      <c r="H560" s="181"/>
    </row>
    <row r="561" spans="1:8" ht="12" customHeight="1">
      <c r="A561" s="122"/>
      <c r="B561" s="11"/>
      <c r="C561" s="123"/>
      <c r="D561" s="123"/>
      <c r="E561" s="123"/>
      <c r="F561" s="123"/>
      <c r="G561" s="123"/>
      <c r="H561" s="123"/>
    </row>
    <row r="562" spans="1:8" ht="12" customHeight="1">
      <c r="A562" s="122"/>
      <c r="B562" s="122"/>
      <c r="C562" s="123"/>
      <c r="D562" s="123"/>
      <c r="E562" s="123"/>
      <c r="F562" s="123"/>
      <c r="G562" s="123"/>
      <c r="H562" s="123"/>
    </row>
    <row r="563" spans="1:8" ht="12" customHeight="1">
      <c r="A563" s="122"/>
      <c r="B563" s="11"/>
      <c r="C563" s="181"/>
      <c r="D563" s="181"/>
      <c r="E563" s="181"/>
      <c r="F563" s="181"/>
      <c r="G563" s="181"/>
      <c r="H563" s="181"/>
    </row>
    <row r="564" spans="1:8" ht="12" customHeight="1">
      <c r="A564" s="122"/>
      <c r="B564" s="11"/>
      <c r="C564" s="123"/>
      <c r="D564" s="123"/>
      <c r="E564" s="123"/>
      <c r="F564" s="123"/>
      <c r="G564" s="123"/>
      <c r="H564" s="123"/>
    </row>
    <row r="565" spans="1:8" ht="12" customHeight="1">
      <c r="A565" s="122"/>
      <c r="B565" s="122"/>
      <c r="C565" s="123"/>
      <c r="D565" s="123"/>
      <c r="E565" s="123"/>
      <c r="F565" s="123"/>
      <c r="G565" s="123"/>
      <c r="H565" s="123"/>
    </row>
    <row r="566" spans="1:8" ht="12" customHeight="1">
      <c r="A566" s="122"/>
      <c r="B566" s="122"/>
      <c r="C566" s="181"/>
      <c r="D566" s="181"/>
      <c r="E566" s="181"/>
      <c r="F566" s="181"/>
      <c r="G566" s="181"/>
      <c r="H566" s="181"/>
    </row>
    <row r="567" spans="1:8" ht="12" customHeight="1">
      <c r="A567" s="122"/>
      <c r="B567" s="11"/>
      <c r="C567" s="123"/>
      <c r="D567" s="123"/>
      <c r="E567" s="123"/>
      <c r="F567" s="123"/>
      <c r="G567" s="123"/>
      <c r="H567" s="123"/>
    </row>
    <row r="568" spans="1:8" ht="12" customHeight="1">
      <c r="A568" s="122"/>
      <c r="B568" s="122"/>
      <c r="C568" s="123"/>
      <c r="D568" s="123"/>
      <c r="E568" s="123"/>
      <c r="F568" s="123"/>
      <c r="G568" s="123"/>
      <c r="H568" s="123"/>
    </row>
    <row r="569" spans="1:8" ht="12" customHeight="1">
      <c r="A569" s="122"/>
      <c r="B569" s="122"/>
      <c r="C569" s="181"/>
      <c r="D569" s="181"/>
      <c r="E569" s="181"/>
      <c r="F569" s="181"/>
      <c r="G569" s="181"/>
      <c r="H569" s="181"/>
    </row>
    <row r="570" spans="1:8" ht="12" customHeight="1">
      <c r="A570" s="122"/>
      <c r="B570" s="11"/>
      <c r="C570" s="123"/>
      <c r="D570" s="123"/>
      <c r="E570" s="123"/>
      <c r="F570" s="123"/>
      <c r="G570" s="123"/>
      <c r="H570" s="123"/>
    </row>
    <row r="571" spans="1:8" ht="12" customHeight="1">
      <c r="A571" s="122"/>
      <c r="B571" s="122"/>
      <c r="C571" s="123"/>
      <c r="D571" s="123"/>
      <c r="E571" s="123"/>
      <c r="F571" s="123"/>
      <c r="G571" s="123"/>
      <c r="H571" s="123"/>
    </row>
    <row r="572" spans="1:8" ht="12" customHeight="1">
      <c r="A572" s="122"/>
      <c r="B572" s="122"/>
      <c r="C572" s="181"/>
      <c r="D572" s="181"/>
      <c r="E572" s="181"/>
      <c r="F572" s="181"/>
      <c r="G572" s="181"/>
      <c r="H572" s="181"/>
    </row>
    <row r="573" spans="1:8" ht="12" customHeight="1">
      <c r="A573" s="122"/>
      <c r="B573" s="11"/>
      <c r="C573" s="123"/>
      <c r="D573" s="123"/>
      <c r="E573" s="123"/>
      <c r="F573" s="123"/>
      <c r="G573" s="123"/>
      <c r="H573" s="123"/>
    </row>
    <row r="574" spans="1:8" ht="12" customHeight="1">
      <c r="A574" s="122"/>
      <c r="B574" s="122"/>
      <c r="C574" s="123"/>
      <c r="D574" s="123"/>
      <c r="E574" s="123"/>
      <c r="F574" s="123"/>
      <c r="G574" s="123"/>
      <c r="H574" s="123"/>
    </row>
    <row r="575" spans="1:8" ht="12" customHeight="1">
      <c r="A575" s="122"/>
      <c r="B575" s="122"/>
      <c r="C575" s="181"/>
      <c r="D575" s="181"/>
      <c r="E575" s="181"/>
      <c r="F575" s="181"/>
      <c r="G575" s="181"/>
      <c r="H575" s="181"/>
    </row>
    <row r="576" spans="1:8" ht="12" customHeight="1">
      <c r="A576" s="122"/>
      <c r="B576" s="122"/>
      <c r="C576" s="123"/>
      <c r="D576" s="123"/>
      <c r="E576" s="123"/>
      <c r="F576" s="123"/>
      <c r="G576" s="123"/>
      <c r="H576" s="123"/>
    </row>
    <row r="577" spans="1:8" ht="12" customHeight="1">
      <c r="A577" s="122"/>
      <c r="B577" s="122"/>
      <c r="C577" s="123"/>
      <c r="D577" s="123"/>
      <c r="E577" s="123"/>
      <c r="F577" s="123"/>
      <c r="G577" s="123"/>
      <c r="H577" s="123"/>
    </row>
    <row r="578" spans="1:8" ht="12" customHeight="1">
      <c r="A578" s="122"/>
      <c r="B578" s="122"/>
      <c r="C578" s="133"/>
      <c r="D578" s="133"/>
      <c r="E578" s="181"/>
      <c r="F578" s="181"/>
      <c r="G578" s="181"/>
      <c r="H578" s="181"/>
    </row>
    <row r="579" spans="1:8" ht="12" customHeight="1">
      <c r="A579" s="122"/>
      <c r="B579" s="11"/>
      <c r="C579" s="123"/>
      <c r="D579" s="123"/>
      <c r="E579" s="123"/>
      <c r="F579" s="123"/>
      <c r="G579" s="123"/>
      <c r="H579" s="123"/>
    </row>
    <row r="580" spans="1:8" ht="12" customHeight="1">
      <c r="A580" s="182"/>
      <c r="B580" s="182"/>
      <c r="C580" s="101"/>
      <c r="D580" s="101"/>
      <c r="E580" s="101"/>
      <c r="F580" s="101"/>
      <c r="G580" s="101"/>
      <c r="H580" s="101"/>
    </row>
    <row r="581" spans="1:8" ht="12" customHeight="1">
      <c r="A581" s="182"/>
      <c r="B581" s="182"/>
      <c r="C581" s="181"/>
      <c r="D581" s="181"/>
      <c r="E581" s="181"/>
      <c r="F581" s="181"/>
      <c r="G581" s="181"/>
      <c r="H581" s="181"/>
    </row>
    <row r="582" spans="1:8" ht="12" customHeight="1">
      <c r="A582" s="122"/>
      <c r="B582" s="11"/>
      <c r="C582" s="123"/>
      <c r="D582" s="123"/>
      <c r="E582" s="123"/>
      <c r="F582" s="123"/>
      <c r="G582" s="123"/>
      <c r="H582" s="123"/>
    </row>
    <row r="583" spans="1:8" ht="12" customHeight="1">
      <c r="A583" s="40"/>
      <c r="B583" s="40"/>
      <c r="C583" s="41"/>
      <c r="D583" s="41"/>
      <c r="E583" s="41"/>
      <c r="F583" s="41"/>
      <c r="G583" s="41"/>
      <c r="H583" s="41"/>
    </row>
    <row r="584" spans="1:8" ht="12" customHeight="1">
      <c r="A584" s="40"/>
      <c r="B584" s="40"/>
      <c r="C584" s="132"/>
      <c r="D584" s="132"/>
      <c r="E584" s="180"/>
      <c r="F584" s="180"/>
      <c r="G584" s="180"/>
      <c r="H584" s="132"/>
    </row>
    <row r="585" spans="1:8" ht="12" customHeight="1">
      <c r="A585" s="122"/>
      <c r="B585" s="11"/>
      <c r="C585" s="123"/>
      <c r="D585" s="123"/>
      <c r="E585" s="123"/>
      <c r="F585" s="123"/>
      <c r="G585" s="123"/>
      <c r="H585" s="123"/>
    </row>
    <row r="586" spans="1:8" ht="12" customHeight="1">
      <c r="A586" s="122"/>
      <c r="B586" s="122"/>
      <c r="C586" s="123"/>
      <c r="D586" s="123"/>
      <c r="E586" s="123"/>
      <c r="F586" s="123"/>
      <c r="G586" s="123"/>
      <c r="H586" s="123"/>
    </row>
    <row r="587" spans="1:8" ht="12" customHeight="1">
      <c r="A587" s="122"/>
      <c r="B587" s="11"/>
      <c r="C587" s="181"/>
      <c r="D587" s="181"/>
      <c r="E587" s="181"/>
      <c r="F587" s="181"/>
      <c r="G587" s="181"/>
      <c r="H587" s="181"/>
    </row>
    <row r="588" spans="1:8" ht="12" customHeight="1">
      <c r="A588" s="122"/>
      <c r="B588" s="11"/>
      <c r="C588" s="123"/>
      <c r="D588" s="123"/>
      <c r="E588" s="123"/>
      <c r="F588" s="123"/>
      <c r="G588" s="123"/>
      <c r="H588" s="123"/>
    </row>
    <row r="589" spans="1:8" ht="12" customHeight="1">
      <c r="A589" s="122"/>
      <c r="B589" s="122"/>
      <c r="C589" s="123"/>
      <c r="D589" s="123"/>
      <c r="E589" s="123"/>
      <c r="F589" s="123"/>
      <c r="G589" s="123"/>
      <c r="H589" s="123"/>
    </row>
    <row r="590" spans="1:8" ht="12" customHeight="1">
      <c r="A590" s="122"/>
      <c r="B590" s="122"/>
      <c r="C590" s="133"/>
      <c r="D590" s="133"/>
      <c r="E590" s="181"/>
      <c r="F590" s="181"/>
      <c r="G590" s="181"/>
      <c r="H590" s="181"/>
    </row>
    <row r="591" spans="1:8" ht="12" customHeight="1">
      <c r="A591" s="122"/>
      <c r="B591" s="11"/>
      <c r="C591" s="123"/>
      <c r="D591" s="123"/>
      <c r="E591" s="123"/>
      <c r="F591" s="123"/>
      <c r="G591" s="123"/>
      <c r="H591" s="123"/>
    </row>
    <row r="592" spans="1:8" ht="12" customHeight="1">
      <c r="A592" s="122"/>
      <c r="B592" s="122"/>
      <c r="C592" s="123"/>
      <c r="D592" s="123"/>
      <c r="E592" s="123"/>
      <c r="F592" s="123"/>
      <c r="G592" s="123"/>
      <c r="H592" s="123"/>
    </row>
    <row r="593" spans="1:8" ht="12" customHeight="1">
      <c r="A593" s="122"/>
      <c r="B593" s="122"/>
      <c r="C593" s="181"/>
      <c r="D593" s="181"/>
      <c r="E593" s="133"/>
      <c r="F593" s="181"/>
      <c r="G593" s="181"/>
      <c r="H593" s="181"/>
    </row>
    <row r="594" spans="1:8" ht="12" customHeight="1">
      <c r="A594" s="122"/>
      <c r="B594" s="11"/>
      <c r="C594" s="123"/>
      <c r="D594" s="123"/>
      <c r="E594" s="123"/>
      <c r="F594" s="123"/>
      <c r="G594" s="123"/>
      <c r="H594" s="123"/>
    </row>
    <row r="595" spans="1:8" ht="12" customHeight="1">
      <c r="A595" s="122"/>
      <c r="B595" s="122"/>
      <c r="C595" s="123"/>
      <c r="D595" s="123"/>
      <c r="E595" s="123"/>
      <c r="F595" s="123"/>
      <c r="G595" s="123"/>
      <c r="H595" s="123"/>
    </row>
    <row r="596" spans="1:8" ht="12" customHeight="1">
      <c r="A596" s="122"/>
      <c r="B596" s="122"/>
      <c r="C596" s="133"/>
      <c r="D596" s="133"/>
      <c r="E596" s="181"/>
      <c r="F596" s="181"/>
      <c r="G596" s="181"/>
      <c r="H596" s="181"/>
    </row>
    <row r="597" spans="1:8" ht="12" customHeight="1">
      <c r="A597" s="122"/>
      <c r="B597" s="11"/>
      <c r="C597" s="123"/>
      <c r="D597" s="123"/>
      <c r="E597" s="123"/>
      <c r="F597" s="123"/>
      <c r="G597" s="123"/>
      <c r="H597" s="123"/>
    </row>
    <row r="598" spans="1:8" ht="12" customHeight="1">
      <c r="A598" s="122"/>
      <c r="B598" s="122"/>
      <c r="C598" s="123"/>
      <c r="D598" s="123"/>
      <c r="E598" s="123"/>
      <c r="F598" s="123"/>
      <c r="G598" s="123"/>
      <c r="H598" s="123"/>
    </row>
    <row r="599" spans="1:8" ht="12" customHeight="1">
      <c r="A599" s="122"/>
      <c r="B599" s="122"/>
      <c r="C599" s="133"/>
      <c r="D599" s="133"/>
      <c r="E599" s="181"/>
      <c r="F599" s="181"/>
      <c r="G599" s="181"/>
      <c r="H599" s="181"/>
    </row>
    <row r="600" spans="1:8" ht="12" customHeight="1">
      <c r="A600" s="122"/>
      <c r="B600" s="11"/>
      <c r="C600" s="123"/>
      <c r="D600" s="123"/>
      <c r="E600" s="123"/>
      <c r="F600" s="123"/>
      <c r="G600" s="123"/>
      <c r="H600" s="123"/>
    </row>
    <row r="601" spans="1:8" ht="12" customHeight="1">
      <c r="A601" s="122"/>
      <c r="B601" s="122"/>
      <c r="C601" s="123"/>
      <c r="D601" s="123"/>
      <c r="E601" s="123"/>
      <c r="F601" s="123"/>
      <c r="G601" s="123"/>
      <c r="H601" s="123"/>
    </row>
    <row r="602" spans="1:8" ht="12" customHeight="1">
      <c r="A602" s="122"/>
      <c r="B602" s="122"/>
      <c r="C602" s="181"/>
      <c r="D602" s="181"/>
      <c r="E602" s="181"/>
      <c r="F602" s="181"/>
      <c r="G602" s="181"/>
      <c r="H602" s="181"/>
    </row>
    <row r="603" spans="1:8" ht="12" customHeight="1">
      <c r="A603" s="122"/>
      <c r="B603" s="11"/>
      <c r="C603" s="123"/>
      <c r="D603" s="123"/>
      <c r="E603" s="123"/>
      <c r="F603" s="123"/>
      <c r="G603" s="123"/>
      <c r="H603" s="123"/>
    </row>
    <row r="604" spans="1:8" ht="12" customHeight="1">
      <c r="A604" s="122"/>
      <c r="B604" s="122"/>
      <c r="C604" s="123"/>
      <c r="D604" s="123"/>
      <c r="E604" s="123"/>
      <c r="F604" s="123"/>
      <c r="G604" s="123"/>
      <c r="H604" s="123"/>
    </row>
    <row r="605" spans="1:8" ht="12" customHeight="1">
      <c r="A605" s="122"/>
      <c r="B605" s="122"/>
      <c r="C605" s="181"/>
      <c r="D605" s="181"/>
      <c r="E605" s="181"/>
      <c r="F605" s="181"/>
      <c r="G605" s="181"/>
      <c r="H605" s="181"/>
    </row>
    <row r="606" spans="1:8" ht="12" customHeight="1">
      <c r="A606" s="122"/>
      <c r="B606" s="11"/>
      <c r="C606" s="123"/>
      <c r="D606" s="123"/>
      <c r="E606" s="123"/>
      <c r="F606" s="123"/>
      <c r="G606" s="123"/>
      <c r="H606" s="123"/>
    </row>
    <row r="607" spans="1:8" ht="12" customHeight="1">
      <c r="A607" s="122"/>
      <c r="B607" s="122"/>
      <c r="C607" s="123"/>
      <c r="D607" s="123"/>
      <c r="E607" s="123"/>
      <c r="F607" s="123"/>
      <c r="G607" s="123"/>
      <c r="H607" s="123"/>
    </row>
    <row r="608" spans="1:8" ht="12" customHeight="1">
      <c r="A608" s="122"/>
      <c r="B608" s="122"/>
      <c r="C608" s="181"/>
      <c r="D608" s="181"/>
      <c r="E608" s="181"/>
      <c r="F608" s="181"/>
      <c r="G608" s="181"/>
      <c r="H608" s="181"/>
    </row>
    <row r="609" spans="1:8" ht="12" customHeight="1">
      <c r="A609" s="122"/>
      <c r="B609" s="11"/>
      <c r="C609" s="123"/>
      <c r="D609" s="123"/>
      <c r="E609" s="123"/>
      <c r="F609" s="123"/>
      <c r="G609" s="123"/>
      <c r="H609" s="123"/>
    </row>
    <row r="610" spans="1:8" ht="12" customHeight="1">
      <c r="A610" s="122"/>
      <c r="B610" s="122"/>
      <c r="C610" s="123"/>
      <c r="D610" s="123"/>
      <c r="E610" s="123"/>
      <c r="F610" s="123"/>
      <c r="G610" s="123"/>
      <c r="H610" s="123"/>
    </row>
    <row r="611" spans="1:8" ht="12.75" customHeight="1">
      <c r="A611" s="122"/>
      <c r="B611" s="122"/>
      <c r="C611" s="133"/>
      <c r="D611" s="133"/>
      <c r="E611" s="181"/>
      <c r="F611" s="181"/>
      <c r="G611" s="181"/>
      <c r="H611" s="181"/>
    </row>
    <row r="612" spans="1:8" ht="9.6" customHeight="1">
      <c r="A612" s="122"/>
      <c r="B612" s="11"/>
      <c r="C612" s="123"/>
      <c r="D612" s="123"/>
      <c r="E612" s="123"/>
      <c r="F612" s="123"/>
      <c r="G612" s="123"/>
      <c r="H612" s="123"/>
    </row>
    <row r="613" spans="1:8" ht="12.75" customHeight="1">
      <c r="A613" s="122"/>
      <c r="B613" s="122"/>
      <c r="C613" s="123"/>
      <c r="D613" s="123"/>
      <c r="E613" s="123"/>
      <c r="F613" s="123"/>
      <c r="G613" s="123"/>
      <c r="H613" s="123"/>
    </row>
    <row r="614" spans="1:8" ht="12.75" customHeight="1">
      <c r="A614" s="122"/>
      <c r="B614" s="122"/>
      <c r="C614" s="181"/>
      <c r="D614" s="181"/>
      <c r="E614" s="181"/>
      <c r="F614" s="181"/>
      <c r="G614" s="181"/>
      <c r="H614" s="181"/>
    </row>
    <row r="615" spans="1:8" ht="9.6" customHeight="1">
      <c r="A615" s="122"/>
      <c r="B615" s="11"/>
      <c r="C615" s="123"/>
      <c r="D615" s="123"/>
      <c r="E615" s="123"/>
      <c r="F615" s="123"/>
      <c r="G615" s="123"/>
      <c r="H615" s="123"/>
    </row>
    <row r="616" spans="1:8" ht="12.75" customHeight="1">
      <c r="A616" s="122"/>
      <c r="B616" s="122"/>
      <c r="C616" s="123"/>
      <c r="D616" s="123"/>
      <c r="E616" s="123"/>
      <c r="F616" s="123"/>
      <c r="G616" s="123"/>
      <c r="H616" s="123"/>
    </row>
    <row r="617" spans="1:8" ht="12.75" customHeight="1">
      <c r="A617" s="122"/>
      <c r="B617" s="122"/>
      <c r="C617" s="181"/>
      <c r="D617" s="181"/>
      <c r="E617" s="181"/>
      <c r="F617" s="181"/>
      <c r="G617" s="181"/>
      <c r="H617" s="181"/>
    </row>
    <row r="618" spans="1:8" ht="9.6" customHeight="1">
      <c r="A618" s="122"/>
      <c r="B618" s="11"/>
      <c r="C618" s="123"/>
      <c r="D618" s="123"/>
      <c r="E618" s="123"/>
      <c r="F618" s="123"/>
      <c r="G618" s="123"/>
      <c r="H618" s="123"/>
    </row>
    <row r="619" spans="1:8" ht="12.75" customHeight="1">
      <c r="A619" s="122"/>
      <c r="B619" s="122"/>
      <c r="C619" s="123"/>
      <c r="D619" s="123"/>
      <c r="E619" s="123"/>
      <c r="F619" s="123"/>
      <c r="G619" s="123"/>
      <c r="H619" s="123"/>
    </row>
    <row r="620" spans="1:8" ht="12.75" customHeight="1">
      <c r="A620" s="11"/>
      <c r="B620" s="122"/>
      <c r="C620" s="181"/>
      <c r="D620" s="181"/>
      <c r="E620" s="181"/>
      <c r="F620" s="181"/>
      <c r="G620" s="181"/>
      <c r="H620" s="181"/>
    </row>
    <row r="621" spans="1:8" ht="9.6" customHeight="1">
      <c r="A621" s="11"/>
      <c r="B621" s="11"/>
      <c r="C621" s="123"/>
      <c r="D621" s="123"/>
      <c r="E621" s="123"/>
      <c r="F621" s="123"/>
      <c r="G621" s="123"/>
      <c r="H621" s="123"/>
    </row>
    <row r="622" spans="1:8" ht="12.75" customHeight="1">
      <c r="A622" s="122"/>
      <c r="B622" s="122"/>
      <c r="C622" s="123"/>
      <c r="D622" s="123"/>
      <c r="E622" s="123"/>
      <c r="F622" s="123"/>
      <c r="G622" s="123"/>
      <c r="H622" s="123"/>
    </row>
    <row r="623" spans="1:8" ht="12.75" customHeight="1">
      <c r="A623" s="11"/>
      <c r="B623" s="122"/>
      <c r="C623" s="181"/>
      <c r="D623" s="181"/>
      <c r="E623" s="181"/>
      <c r="F623" s="181"/>
      <c r="G623" s="181"/>
      <c r="H623" s="181"/>
    </row>
    <row r="624" spans="1:8" ht="9.6" customHeight="1"/>
    <row r="625" spans="1:8" ht="12.75" customHeight="1">
      <c r="A625" s="122"/>
      <c r="B625" s="122"/>
      <c r="C625" s="123"/>
      <c r="D625" s="123"/>
      <c r="E625" s="123"/>
      <c r="F625" s="123"/>
      <c r="G625" s="123"/>
      <c r="H625" s="123"/>
    </row>
    <row r="626" spans="1:8" ht="12.75" customHeight="1">
      <c r="A626" s="11"/>
      <c r="B626" s="122"/>
      <c r="C626" s="181"/>
      <c r="D626" s="181"/>
      <c r="E626" s="181"/>
      <c r="F626" s="181"/>
      <c r="G626" s="181"/>
      <c r="H626" s="181"/>
    </row>
    <row r="627" spans="1:8" ht="9.6" customHeight="1"/>
    <row r="628" spans="1:8" ht="12.75" customHeight="1">
      <c r="A628" s="122"/>
      <c r="B628" s="122"/>
      <c r="C628" s="123"/>
      <c r="D628" s="123"/>
      <c r="E628" s="123"/>
      <c r="F628" s="123"/>
      <c r="G628" s="123"/>
      <c r="H628" s="123"/>
    </row>
    <row r="629" spans="1:8" ht="12.75" customHeight="1">
      <c r="A629" s="11"/>
      <c r="B629" s="122"/>
      <c r="C629" s="133"/>
      <c r="D629" s="133"/>
      <c r="E629" s="181"/>
      <c r="F629" s="181"/>
      <c r="G629" s="181"/>
      <c r="H629" s="181"/>
    </row>
    <row r="630" spans="1:8" ht="9.6" customHeight="1"/>
    <row r="631" spans="1:8" ht="12.75" customHeight="1">
      <c r="A631" s="122"/>
      <c r="B631" s="122"/>
      <c r="C631" s="123"/>
      <c r="D631" s="123"/>
      <c r="E631" s="123"/>
      <c r="F631" s="123"/>
      <c r="G631" s="123"/>
      <c r="H631" s="123"/>
    </row>
    <row r="632" spans="1:8" ht="12.75" customHeight="1">
      <c r="A632" s="11"/>
      <c r="B632" s="122"/>
      <c r="C632" s="181"/>
      <c r="D632" s="181"/>
      <c r="E632" s="181"/>
      <c r="F632" s="181"/>
      <c r="G632" s="181"/>
      <c r="H632" s="181"/>
    </row>
    <row r="633" spans="1:8" ht="9.6" customHeight="1"/>
    <row r="634" spans="1:8" ht="12.75" customHeight="1">
      <c r="A634" s="122"/>
      <c r="B634" s="122"/>
      <c r="C634" s="123"/>
      <c r="D634" s="123"/>
      <c r="E634" s="123"/>
      <c r="F634" s="123"/>
      <c r="G634" s="123"/>
      <c r="H634" s="123"/>
    </row>
    <row r="635" spans="1:8" ht="12.75" customHeight="1">
      <c r="A635" s="11"/>
      <c r="B635" s="122"/>
      <c r="C635" s="133"/>
      <c r="D635" s="133"/>
      <c r="E635" s="181"/>
      <c r="F635" s="181"/>
      <c r="G635" s="181"/>
      <c r="H635" s="133"/>
    </row>
    <row r="636" spans="1:8" ht="9.6" customHeight="1"/>
    <row r="637" spans="1:8" ht="12.75" customHeight="1">
      <c r="A637" s="40"/>
      <c r="B637" s="40"/>
      <c r="C637" s="41"/>
      <c r="D637" s="41"/>
      <c r="E637" s="41"/>
      <c r="F637" s="41"/>
      <c r="G637" s="41"/>
      <c r="H637" s="41"/>
    </row>
    <row r="638" spans="1:8" ht="12.75" customHeight="1">
      <c r="A638" s="12"/>
      <c r="B638" s="40"/>
      <c r="C638" s="180"/>
      <c r="D638" s="180"/>
      <c r="E638" s="180"/>
      <c r="F638" s="180"/>
      <c r="G638" s="180"/>
      <c r="H638" s="180"/>
    </row>
  </sheetData>
  <mergeCells count="12">
    <mergeCell ref="A1:H1"/>
    <mergeCell ref="A2:H2"/>
    <mergeCell ref="F4:F6"/>
    <mergeCell ref="D4:E6"/>
    <mergeCell ref="A4:A7"/>
    <mergeCell ref="G5:G6"/>
    <mergeCell ref="C4:C6"/>
    <mergeCell ref="B4:B7"/>
    <mergeCell ref="H5:H6"/>
    <mergeCell ref="G4:H4"/>
    <mergeCell ref="C7:D7"/>
    <mergeCell ref="E7:H7"/>
  </mergeCells>
  <phoneticPr fontId="13" type="noConversion"/>
  <hyperlinks>
    <hyperlink ref="A1:H1" location="IHV!B45" display="IHV!B45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5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25.77734375" style="28" customWidth="1"/>
    <col min="2" max="3" width="8.77734375" style="28" customWidth="1"/>
    <col min="4" max="4" width="10.77734375" style="28" customWidth="1"/>
    <col min="5" max="5" width="11.5546875" style="28" customWidth="1"/>
    <col min="6" max="6" width="10.77734375" style="28" customWidth="1"/>
    <col min="7" max="7" width="7.77734375" style="28" customWidth="1"/>
    <col min="8" max="8" width="11.44140625" style="28"/>
    <col min="9" max="9" width="7" style="28" customWidth="1"/>
    <col min="10" max="10" width="5.44140625" style="28" customWidth="1"/>
    <col min="11" max="11" width="6.21875" style="28" customWidth="1"/>
    <col min="12" max="12" width="5.77734375" style="28" customWidth="1"/>
    <col min="13" max="13" width="6.5546875" style="28" customWidth="1"/>
    <col min="14" max="16384" width="11.44140625" style="28"/>
  </cols>
  <sheetData>
    <row r="1" spans="1:9" ht="24" customHeight="1">
      <c r="A1" s="538" t="s">
        <v>468</v>
      </c>
      <c r="B1" s="539"/>
      <c r="C1" s="539"/>
      <c r="D1" s="539"/>
      <c r="E1" s="539"/>
      <c r="F1" s="539"/>
      <c r="G1" s="539"/>
    </row>
    <row r="2" spans="1:9" ht="12" customHeight="1">
      <c r="A2" s="644" t="s">
        <v>3</v>
      </c>
      <c r="B2" s="644"/>
      <c r="C2" s="644"/>
      <c r="D2" s="644"/>
      <c r="E2" s="644"/>
      <c r="F2" s="644"/>
      <c r="G2" s="644"/>
    </row>
    <row r="3" spans="1:9" ht="12" customHeight="1">
      <c r="A3" s="43"/>
      <c r="B3" s="29"/>
      <c r="C3" s="29"/>
      <c r="D3" s="29"/>
      <c r="E3" s="30"/>
      <c r="F3" s="30"/>
      <c r="G3" s="29"/>
    </row>
    <row r="4" spans="1:9" ht="12" customHeight="1">
      <c r="A4" s="576" t="s">
        <v>223</v>
      </c>
      <c r="B4" s="549" t="s">
        <v>705</v>
      </c>
      <c r="C4" s="549" t="s">
        <v>706</v>
      </c>
      <c r="D4" s="549" t="s">
        <v>709</v>
      </c>
      <c r="E4" s="552" t="s">
        <v>183</v>
      </c>
      <c r="F4" s="656"/>
      <c r="G4" s="537"/>
    </row>
    <row r="5" spans="1:9" ht="12" customHeight="1">
      <c r="A5" s="577"/>
      <c r="B5" s="550"/>
      <c r="C5" s="550"/>
      <c r="D5" s="550"/>
      <c r="E5" s="547" t="s">
        <v>185</v>
      </c>
      <c r="F5" s="633" t="s">
        <v>703</v>
      </c>
      <c r="G5" s="634"/>
    </row>
    <row r="6" spans="1:9" ht="12" customHeight="1">
      <c r="A6" s="577"/>
      <c r="B6" s="550"/>
      <c r="C6" s="550"/>
      <c r="D6" s="550"/>
      <c r="E6" s="536"/>
      <c r="F6" s="633"/>
      <c r="G6" s="634"/>
    </row>
    <row r="7" spans="1:9" ht="12" customHeight="1">
      <c r="A7" s="577"/>
      <c r="B7" s="563" t="s">
        <v>752</v>
      </c>
      <c r="C7" s="536"/>
      <c r="D7" s="656" t="s">
        <v>189</v>
      </c>
      <c r="E7" s="593"/>
      <c r="F7" s="577"/>
      <c r="G7" s="243" t="s">
        <v>330</v>
      </c>
    </row>
    <row r="8" spans="1:9" ht="12" customHeight="1">
      <c r="A8" s="31"/>
      <c r="B8" s="32"/>
      <c r="C8" s="32"/>
      <c r="D8" s="32"/>
      <c r="E8" s="32"/>
      <c r="F8" s="32"/>
      <c r="G8" s="32"/>
    </row>
    <row r="9" spans="1:9" ht="12" customHeight="1">
      <c r="A9" s="72"/>
      <c r="B9" s="572" t="s">
        <v>749</v>
      </c>
      <c r="C9" s="573"/>
      <c r="D9" s="573"/>
      <c r="E9" s="573"/>
      <c r="F9" s="573"/>
      <c r="G9" s="573"/>
    </row>
    <row r="10" spans="1:9" ht="12" customHeight="1">
      <c r="A10" s="273" t="s">
        <v>1362</v>
      </c>
      <c r="B10" s="200">
        <v>40</v>
      </c>
      <c r="C10" s="500" t="s">
        <v>209</v>
      </c>
      <c r="D10" s="200">
        <v>180877</v>
      </c>
      <c r="E10" s="200">
        <v>826447</v>
      </c>
      <c r="F10" s="200">
        <v>30137</v>
      </c>
      <c r="G10" s="517">
        <v>3.6</v>
      </c>
      <c r="H10" s="218"/>
    </row>
    <row r="11" spans="1:9" ht="12" customHeight="1">
      <c r="A11" s="273" t="s">
        <v>1363</v>
      </c>
      <c r="B11" s="200">
        <v>23</v>
      </c>
      <c r="C11" s="200">
        <v>1646</v>
      </c>
      <c r="D11" s="200">
        <v>68142</v>
      </c>
      <c r="E11" s="200">
        <v>178796</v>
      </c>
      <c r="F11" s="200" t="s">
        <v>153</v>
      </c>
      <c r="G11" s="517" t="s">
        <v>153</v>
      </c>
      <c r="H11" s="218"/>
    </row>
    <row r="12" spans="1:9" ht="12" customHeight="1">
      <c r="A12" s="273" t="s">
        <v>1364</v>
      </c>
      <c r="B12" s="200">
        <v>15</v>
      </c>
      <c r="C12" s="200">
        <v>732</v>
      </c>
      <c r="D12" s="200">
        <v>18192</v>
      </c>
      <c r="E12" s="200">
        <v>185878</v>
      </c>
      <c r="F12" s="200" t="s">
        <v>153</v>
      </c>
      <c r="G12" s="517" t="s">
        <v>153</v>
      </c>
      <c r="H12" s="218"/>
    </row>
    <row r="13" spans="1:9" ht="12" customHeight="1">
      <c r="A13" s="273" t="s">
        <v>1365</v>
      </c>
      <c r="B13" s="200">
        <v>27</v>
      </c>
      <c r="C13" s="200">
        <v>896</v>
      </c>
      <c r="D13" s="200">
        <v>26549</v>
      </c>
      <c r="E13" s="200">
        <v>125339</v>
      </c>
      <c r="F13" s="200">
        <v>27057</v>
      </c>
      <c r="G13" s="517">
        <v>21.6</v>
      </c>
      <c r="H13" s="218"/>
    </row>
    <row r="14" spans="1:9" ht="12" customHeight="1">
      <c r="A14" s="274"/>
      <c r="B14" s="200"/>
      <c r="C14" s="200"/>
      <c r="D14" s="200"/>
      <c r="E14" s="200"/>
      <c r="F14" s="200"/>
      <c r="G14" s="517"/>
      <c r="H14" s="218"/>
    </row>
    <row r="15" spans="1:9" ht="12" customHeight="1">
      <c r="A15" s="273" t="s">
        <v>1366</v>
      </c>
      <c r="B15" s="200">
        <v>67</v>
      </c>
      <c r="C15" s="200">
        <v>4017</v>
      </c>
      <c r="D15" s="200">
        <v>114423</v>
      </c>
      <c r="E15" s="200">
        <v>662495</v>
      </c>
      <c r="F15" s="200">
        <v>138545</v>
      </c>
      <c r="G15" s="517">
        <v>20.9</v>
      </c>
      <c r="H15" s="218"/>
    </row>
    <row r="16" spans="1:9" ht="12" customHeight="1">
      <c r="A16" s="273" t="s">
        <v>1367</v>
      </c>
      <c r="B16" s="200">
        <v>94</v>
      </c>
      <c r="C16" s="200">
        <v>5338</v>
      </c>
      <c r="D16" s="200">
        <v>148449</v>
      </c>
      <c r="E16" s="200">
        <v>1014009</v>
      </c>
      <c r="F16" s="200">
        <v>198486</v>
      </c>
      <c r="G16" s="517">
        <v>19.600000000000001</v>
      </c>
      <c r="H16" s="218"/>
      <c r="I16" s="215"/>
    </row>
    <row r="17" spans="1:14" ht="12" customHeight="1">
      <c r="A17" s="273" t="s">
        <v>1368</v>
      </c>
      <c r="B17" s="200">
        <v>99</v>
      </c>
      <c r="C17" s="200">
        <v>6147</v>
      </c>
      <c r="D17" s="200">
        <v>153123</v>
      </c>
      <c r="E17" s="200">
        <v>1011805</v>
      </c>
      <c r="F17" s="200">
        <v>192527</v>
      </c>
      <c r="G17" s="517">
        <v>19</v>
      </c>
      <c r="H17" s="218"/>
      <c r="I17" s="215"/>
    </row>
    <row r="18" spans="1:14" ht="12" customHeight="1">
      <c r="A18" s="273" t="s">
        <v>1369</v>
      </c>
      <c r="B18" s="200">
        <v>83</v>
      </c>
      <c r="C18" s="200">
        <v>7504</v>
      </c>
      <c r="D18" s="200">
        <v>203090</v>
      </c>
      <c r="E18" s="200">
        <v>1446168</v>
      </c>
      <c r="F18" s="200">
        <v>275862</v>
      </c>
      <c r="G18" s="517">
        <v>19.100000000000001</v>
      </c>
      <c r="H18" s="218"/>
      <c r="I18" s="215"/>
    </row>
    <row r="19" spans="1:14" ht="12" customHeight="1">
      <c r="A19" s="273" t="s">
        <v>1370</v>
      </c>
      <c r="B19" s="200">
        <v>66</v>
      </c>
      <c r="C19" s="200">
        <v>3074</v>
      </c>
      <c r="D19" s="200">
        <v>89733</v>
      </c>
      <c r="E19" s="200">
        <v>562257</v>
      </c>
      <c r="F19" s="200">
        <v>78862</v>
      </c>
      <c r="G19" s="517">
        <v>14</v>
      </c>
      <c r="H19" s="218"/>
      <c r="I19" s="215"/>
    </row>
    <row r="20" spans="1:14" ht="12" customHeight="1">
      <c r="A20" s="273" t="s">
        <v>1371</v>
      </c>
      <c r="B20" s="200">
        <v>85</v>
      </c>
      <c r="C20" s="200">
        <v>9039</v>
      </c>
      <c r="D20" s="200">
        <v>382882</v>
      </c>
      <c r="E20" s="200">
        <v>2232711</v>
      </c>
      <c r="F20" s="200">
        <v>731126</v>
      </c>
      <c r="G20" s="517">
        <v>32.700000000000003</v>
      </c>
      <c r="H20" s="218"/>
      <c r="I20" s="215"/>
    </row>
    <row r="21" spans="1:14" customFormat="1" ht="12" customHeight="1">
      <c r="A21" s="273" t="s">
        <v>1372</v>
      </c>
      <c r="B21" s="200">
        <v>74</v>
      </c>
      <c r="C21" s="200">
        <v>6541</v>
      </c>
      <c r="D21" s="200">
        <v>215876</v>
      </c>
      <c r="E21" s="200">
        <v>1886121</v>
      </c>
      <c r="F21" s="200">
        <v>270637</v>
      </c>
      <c r="G21" s="517">
        <v>14.3</v>
      </c>
      <c r="H21" s="218"/>
      <c r="I21" s="215"/>
    </row>
    <row r="22" spans="1:14" ht="12" customHeight="1">
      <c r="A22" s="273" t="s">
        <v>1373</v>
      </c>
      <c r="B22" s="200">
        <v>80</v>
      </c>
      <c r="C22" s="200">
        <v>7428</v>
      </c>
      <c r="D22" s="200">
        <v>255883</v>
      </c>
      <c r="E22" s="200">
        <v>2311016</v>
      </c>
      <c r="F22" s="200">
        <v>1195106</v>
      </c>
      <c r="G22" s="517">
        <v>51.7</v>
      </c>
      <c r="H22" s="218"/>
      <c r="I22" s="215"/>
    </row>
    <row r="23" spans="1:14" ht="12" customHeight="1">
      <c r="A23" s="273" t="s">
        <v>1374</v>
      </c>
      <c r="B23" s="200">
        <v>70</v>
      </c>
      <c r="C23" s="200">
        <v>5144</v>
      </c>
      <c r="D23" s="200">
        <v>134981</v>
      </c>
      <c r="E23" s="200">
        <v>1760940</v>
      </c>
      <c r="F23" s="200">
        <v>825610</v>
      </c>
      <c r="G23" s="517">
        <v>46.9</v>
      </c>
      <c r="H23" s="218"/>
      <c r="I23" s="215"/>
    </row>
    <row r="24" spans="1:14" ht="12" customHeight="1">
      <c r="A24" s="273" t="s">
        <v>1375</v>
      </c>
      <c r="B24" s="200">
        <v>101</v>
      </c>
      <c r="C24" s="200">
        <v>5480</v>
      </c>
      <c r="D24" s="200">
        <v>168234</v>
      </c>
      <c r="E24" s="200">
        <v>1363881</v>
      </c>
      <c r="F24" s="200">
        <v>208135</v>
      </c>
      <c r="G24" s="517">
        <v>15.3</v>
      </c>
      <c r="H24" s="218"/>
      <c r="I24" s="215"/>
    </row>
    <row r="25" spans="1:14" ht="12" customHeight="1">
      <c r="A25" s="273" t="s">
        <v>1376</v>
      </c>
      <c r="B25" s="200">
        <v>63</v>
      </c>
      <c r="C25" s="200">
        <v>4643</v>
      </c>
      <c r="D25" s="200">
        <v>131809</v>
      </c>
      <c r="E25" s="200">
        <v>1201015</v>
      </c>
      <c r="F25" s="200">
        <v>317140</v>
      </c>
      <c r="G25" s="517">
        <v>26.4</v>
      </c>
      <c r="H25" s="218"/>
      <c r="I25" s="215"/>
    </row>
    <row r="26" spans="1:14" ht="12" customHeight="1">
      <c r="A26" s="273" t="s">
        <v>1377</v>
      </c>
      <c r="B26" s="200">
        <v>66</v>
      </c>
      <c r="C26" s="200">
        <v>8614</v>
      </c>
      <c r="D26" s="200">
        <v>307414</v>
      </c>
      <c r="E26" s="200">
        <v>1661451</v>
      </c>
      <c r="F26" s="200">
        <v>306802</v>
      </c>
      <c r="G26" s="517">
        <v>18.5</v>
      </c>
      <c r="H26" s="218"/>
      <c r="I26" s="215"/>
    </row>
    <row r="27" spans="1:14" ht="12" customHeight="1">
      <c r="A27" s="273" t="s">
        <v>1378</v>
      </c>
      <c r="B27" s="200">
        <v>108</v>
      </c>
      <c r="C27" s="200">
        <v>12331</v>
      </c>
      <c r="D27" s="200">
        <v>499862</v>
      </c>
      <c r="E27" s="200">
        <v>3818281</v>
      </c>
      <c r="F27" s="200">
        <v>1972042</v>
      </c>
      <c r="G27" s="517">
        <v>51.6</v>
      </c>
      <c r="H27" s="218"/>
      <c r="I27" s="215"/>
    </row>
    <row r="28" spans="1:14" ht="12" customHeight="1">
      <c r="A28" s="273" t="s">
        <v>1379</v>
      </c>
      <c r="B28" s="200">
        <v>64</v>
      </c>
      <c r="C28" s="200">
        <v>5786</v>
      </c>
      <c r="D28" s="200">
        <v>207201</v>
      </c>
      <c r="E28" s="200">
        <v>3283657</v>
      </c>
      <c r="F28" s="200">
        <v>389790</v>
      </c>
      <c r="G28" s="517">
        <v>11.9</v>
      </c>
      <c r="H28" s="218"/>
      <c r="I28" s="215"/>
    </row>
    <row r="29" spans="1:14" ht="12" customHeight="1">
      <c r="A29" s="216" t="s">
        <v>1380</v>
      </c>
      <c r="B29" s="217">
        <v>1225</v>
      </c>
      <c r="C29" s="217">
        <v>99007</v>
      </c>
      <c r="D29" s="217">
        <v>3306721</v>
      </c>
      <c r="E29" s="217">
        <v>25532266</v>
      </c>
      <c r="F29" s="217">
        <v>7215431</v>
      </c>
      <c r="G29" s="518">
        <v>28.3</v>
      </c>
      <c r="H29" s="218"/>
      <c r="I29" s="215"/>
    </row>
    <row r="30" spans="1:14" ht="12" customHeight="1">
      <c r="A30" s="216"/>
      <c r="B30" s="217"/>
      <c r="C30" s="217"/>
      <c r="D30" s="217"/>
      <c r="E30" s="217"/>
      <c r="F30" s="217"/>
      <c r="G30" s="125"/>
      <c r="H30" s="218"/>
      <c r="I30" s="215"/>
    </row>
    <row r="31" spans="1:14" ht="12" customHeight="1">
      <c r="A31" s="72"/>
      <c r="B31" s="572" t="s">
        <v>676</v>
      </c>
      <c r="C31" s="573"/>
      <c r="D31" s="573"/>
      <c r="E31" s="573"/>
      <c r="F31" s="573"/>
      <c r="G31" s="573"/>
      <c r="I31" s="215"/>
    </row>
    <row r="32" spans="1:14" ht="12" customHeight="1">
      <c r="A32" s="273" t="s">
        <v>1362</v>
      </c>
      <c r="B32" s="130">
        <v>-2.4</v>
      </c>
      <c r="C32" s="130">
        <v>2.2000000000000002</v>
      </c>
      <c r="D32" s="130">
        <v>3.7</v>
      </c>
      <c r="E32" s="130">
        <v>12.9</v>
      </c>
      <c r="F32" s="130">
        <v>23</v>
      </c>
      <c r="G32" s="126" t="s">
        <v>155</v>
      </c>
      <c r="H32" s="218"/>
      <c r="I32" s="218"/>
      <c r="J32" s="218"/>
      <c r="K32" s="218"/>
      <c r="L32" s="218"/>
      <c r="M32" s="218"/>
      <c r="N32" s="244"/>
    </row>
    <row r="33" spans="1:14" ht="12" customHeight="1">
      <c r="A33" s="273" t="s">
        <v>1363</v>
      </c>
      <c r="B33" s="130">
        <v>-8</v>
      </c>
      <c r="C33" s="130">
        <v>-2</v>
      </c>
      <c r="D33" s="130">
        <v>-1.1000000000000001</v>
      </c>
      <c r="E33" s="130">
        <v>13.8</v>
      </c>
      <c r="F33" s="130" t="s">
        <v>153</v>
      </c>
      <c r="G33" s="126" t="s">
        <v>155</v>
      </c>
      <c r="H33" s="218"/>
      <c r="I33" s="218"/>
      <c r="J33" s="218"/>
      <c r="K33" s="218"/>
      <c r="L33" s="218"/>
      <c r="M33" s="218"/>
      <c r="N33" s="244"/>
    </row>
    <row r="34" spans="1:14" ht="12" customHeight="1">
      <c r="A34" s="273" t="s">
        <v>1364</v>
      </c>
      <c r="B34" s="130">
        <v>0</v>
      </c>
      <c r="C34" s="130">
        <v>-61.3</v>
      </c>
      <c r="D34" s="130">
        <v>-75.8</v>
      </c>
      <c r="E34" s="130">
        <v>-53.5</v>
      </c>
      <c r="F34" s="130" t="s">
        <v>153</v>
      </c>
      <c r="G34" s="126" t="s">
        <v>155</v>
      </c>
      <c r="H34" s="218"/>
      <c r="I34" s="218"/>
      <c r="J34" s="218"/>
      <c r="K34" s="218"/>
      <c r="L34" s="218"/>
      <c r="M34" s="218"/>
      <c r="N34" s="244"/>
    </row>
    <row r="35" spans="1:14" ht="12" customHeight="1">
      <c r="A35" s="273" t="s">
        <v>1365</v>
      </c>
      <c r="B35" s="130">
        <v>0</v>
      </c>
      <c r="C35" s="130">
        <v>3.2</v>
      </c>
      <c r="D35" s="130">
        <v>8.8000000000000007</v>
      </c>
      <c r="E35" s="130">
        <v>15.1</v>
      </c>
      <c r="F35" s="130">
        <v>64.8</v>
      </c>
      <c r="G35" s="126" t="s">
        <v>155</v>
      </c>
      <c r="H35" s="218"/>
      <c r="I35" s="218"/>
      <c r="J35" s="218"/>
      <c r="K35" s="218"/>
      <c r="L35" s="218"/>
      <c r="M35" s="218"/>
      <c r="N35" s="219"/>
    </row>
    <row r="36" spans="1:14" ht="12" customHeight="1">
      <c r="A36" s="274"/>
      <c r="B36" s="130"/>
      <c r="C36" s="130"/>
      <c r="D36" s="130"/>
      <c r="E36" s="130"/>
      <c r="F36" s="130"/>
      <c r="G36" s="244"/>
      <c r="H36" s="218"/>
      <c r="I36" s="218"/>
      <c r="J36" s="218"/>
      <c r="K36" s="218"/>
      <c r="L36" s="218"/>
      <c r="M36" s="218"/>
      <c r="N36" s="219"/>
    </row>
    <row r="37" spans="1:14" ht="12" customHeight="1">
      <c r="A37" s="273" t="s">
        <v>1366</v>
      </c>
      <c r="B37" s="130">
        <v>8.1</v>
      </c>
      <c r="C37" s="130">
        <v>6.5</v>
      </c>
      <c r="D37" s="130">
        <v>11.5</v>
      </c>
      <c r="E37" s="130">
        <v>3.2</v>
      </c>
      <c r="F37" s="130">
        <v>-6.2</v>
      </c>
      <c r="G37" s="126" t="s">
        <v>155</v>
      </c>
      <c r="H37" s="218"/>
      <c r="I37" s="218"/>
      <c r="J37" s="218"/>
      <c r="K37" s="218"/>
      <c r="L37" s="218"/>
      <c r="M37" s="218"/>
      <c r="N37" s="219"/>
    </row>
    <row r="38" spans="1:14" ht="12" customHeight="1">
      <c r="A38" s="273" t="s">
        <v>1367</v>
      </c>
      <c r="B38" s="130">
        <v>3.3</v>
      </c>
      <c r="C38" s="130">
        <v>-3.5</v>
      </c>
      <c r="D38" s="130">
        <v>-5.7</v>
      </c>
      <c r="E38" s="130">
        <v>-6.2</v>
      </c>
      <c r="F38" s="130">
        <v>0.1</v>
      </c>
      <c r="G38" s="126" t="s">
        <v>155</v>
      </c>
      <c r="H38" s="218"/>
      <c r="I38" s="218"/>
      <c r="J38" s="218"/>
      <c r="K38" s="218"/>
      <c r="L38" s="218"/>
      <c r="M38" s="218"/>
      <c r="N38" s="219"/>
    </row>
    <row r="39" spans="1:14" ht="12" customHeight="1">
      <c r="A39" s="273" t="s">
        <v>1368</v>
      </c>
      <c r="B39" s="130">
        <v>3.1</v>
      </c>
      <c r="C39" s="130">
        <v>-0.3</v>
      </c>
      <c r="D39" s="130">
        <v>-1.2</v>
      </c>
      <c r="E39" s="130">
        <v>0.1</v>
      </c>
      <c r="F39" s="130">
        <v>-0.6</v>
      </c>
      <c r="G39" s="126" t="s">
        <v>155</v>
      </c>
      <c r="H39" s="218"/>
      <c r="I39" s="218"/>
      <c r="J39" s="218"/>
      <c r="K39" s="218"/>
      <c r="L39" s="218"/>
      <c r="M39" s="218"/>
      <c r="N39" s="219"/>
    </row>
    <row r="40" spans="1:14" ht="12" customHeight="1">
      <c r="A40" s="273" t="s">
        <v>1369</v>
      </c>
      <c r="B40" s="130">
        <v>5.0999999999999996</v>
      </c>
      <c r="C40" s="130">
        <v>6.5</v>
      </c>
      <c r="D40" s="130">
        <v>10.8</v>
      </c>
      <c r="E40" s="130">
        <v>-1.8</v>
      </c>
      <c r="F40" s="130">
        <v>5.0999999999999996</v>
      </c>
      <c r="G40" s="126" t="s">
        <v>155</v>
      </c>
      <c r="H40" s="218"/>
      <c r="I40" s="218"/>
      <c r="J40" s="218"/>
      <c r="K40" s="218"/>
      <c r="L40" s="218"/>
      <c r="M40" s="218"/>
      <c r="N40" s="219"/>
    </row>
    <row r="41" spans="1:14" ht="12" customHeight="1">
      <c r="A41" s="273" t="s">
        <v>1370</v>
      </c>
      <c r="B41" s="130">
        <v>0</v>
      </c>
      <c r="C41" s="130">
        <v>0</v>
      </c>
      <c r="D41" s="130">
        <v>-0.3</v>
      </c>
      <c r="E41" s="130">
        <v>2</v>
      </c>
      <c r="F41" s="130">
        <v>9.8000000000000007</v>
      </c>
      <c r="G41" s="126" t="s">
        <v>155</v>
      </c>
      <c r="H41" s="218"/>
      <c r="I41" s="218"/>
      <c r="J41" s="218"/>
      <c r="K41" s="218"/>
      <c r="L41" s="218"/>
      <c r="M41" s="218"/>
      <c r="N41" s="219"/>
    </row>
    <row r="42" spans="1:14" ht="12" customHeight="1">
      <c r="A42" s="273" t="s">
        <v>1371</v>
      </c>
      <c r="B42" s="130">
        <v>-3.4</v>
      </c>
      <c r="C42" s="130">
        <v>1.2</v>
      </c>
      <c r="D42" s="130">
        <v>5.2</v>
      </c>
      <c r="E42" s="130">
        <v>-1.1000000000000001</v>
      </c>
      <c r="F42" s="130">
        <v>-18.7</v>
      </c>
      <c r="G42" s="126" t="s">
        <v>155</v>
      </c>
      <c r="H42" s="218"/>
      <c r="I42" s="218"/>
      <c r="J42" s="218"/>
      <c r="K42" s="218"/>
      <c r="L42" s="218"/>
      <c r="M42" s="218"/>
      <c r="N42" s="219"/>
    </row>
    <row r="43" spans="1:14" ht="12" customHeight="1">
      <c r="A43" s="273" t="s">
        <v>1372</v>
      </c>
      <c r="B43" s="130">
        <v>5.7</v>
      </c>
      <c r="C43" s="130">
        <v>-1.5</v>
      </c>
      <c r="D43" s="130">
        <v>0.6</v>
      </c>
      <c r="E43" s="130">
        <v>6.9</v>
      </c>
      <c r="F43" s="130">
        <v>28.8</v>
      </c>
      <c r="G43" s="126" t="s">
        <v>155</v>
      </c>
      <c r="H43" s="218"/>
      <c r="I43" s="218"/>
      <c r="J43" s="218"/>
      <c r="K43" s="218"/>
      <c r="L43" s="218"/>
      <c r="M43" s="218"/>
      <c r="N43" s="219"/>
    </row>
    <row r="44" spans="1:14" ht="12" customHeight="1">
      <c r="A44" s="273" t="s">
        <v>1373</v>
      </c>
      <c r="B44" s="130">
        <v>-3.6</v>
      </c>
      <c r="C44" s="130">
        <v>-1</v>
      </c>
      <c r="D44" s="130">
        <v>2.2999999999999998</v>
      </c>
      <c r="E44" s="130">
        <v>0.4</v>
      </c>
      <c r="F44" s="130">
        <v>5.8</v>
      </c>
      <c r="G44" s="126" t="s">
        <v>155</v>
      </c>
      <c r="H44" s="218"/>
      <c r="I44" s="218"/>
      <c r="J44" s="218"/>
      <c r="K44" s="218"/>
      <c r="L44" s="218"/>
      <c r="M44" s="218"/>
      <c r="N44" s="219"/>
    </row>
    <row r="45" spans="1:14" ht="12" customHeight="1">
      <c r="A45" s="273" t="s">
        <v>1374</v>
      </c>
      <c r="B45" s="130">
        <v>4.5</v>
      </c>
      <c r="C45" s="130">
        <v>2.5</v>
      </c>
      <c r="D45" s="130">
        <v>9.6999999999999993</v>
      </c>
      <c r="E45" s="130">
        <v>3.9</v>
      </c>
      <c r="F45" s="130">
        <v>0.1</v>
      </c>
      <c r="G45" s="126" t="s">
        <v>155</v>
      </c>
      <c r="H45" s="218"/>
      <c r="I45" s="218"/>
      <c r="J45" s="218"/>
      <c r="K45" s="218"/>
      <c r="L45" s="218"/>
      <c r="M45" s="218"/>
      <c r="N45" s="219"/>
    </row>
    <row r="46" spans="1:14" ht="12" customHeight="1">
      <c r="A46" s="273" t="s">
        <v>1375</v>
      </c>
      <c r="B46" s="130">
        <v>1</v>
      </c>
      <c r="C46" s="130">
        <v>3.2</v>
      </c>
      <c r="D46" s="130">
        <v>8</v>
      </c>
      <c r="E46" s="130">
        <v>1.3</v>
      </c>
      <c r="F46" s="130">
        <v>15.1</v>
      </c>
      <c r="G46" s="126" t="s">
        <v>155</v>
      </c>
      <c r="H46" s="218"/>
      <c r="I46" s="218"/>
      <c r="J46" s="218"/>
      <c r="K46" s="218"/>
      <c r="L46" s="218"/>
      <c r="M46" s="218"/>
      <c r="N46" s="219"/>
    </row>
    <row r="47" spans="1:14" ht="12" customHeight="1">
      <c r="A47" s="273" t="s">
        <v>1376</v>
      </c>
      <c r="B47" s="130">
        <v>12.5</v>
      </c>
      <c r="C47" s="130">
        <v>6.1</v>
      </c>
      <c r="D47" s="130">
        <v>9.8000000000000007</v>
      </c>
      <c r="E47" s="130">
        <v>16.100000000000001</v>
      </c>
      <c r="F47" s="130">
        <v>3.7</v>
      </c>
      <c r="G47" s="126" t="s">
        <v>155</v>
      </c>
      <c r="H47" s="218"/>
      <c r="I47" s="218"/>
      <c r="J47" s="218"/>
      <c r="K47" s="218"/>
      <c r="L47" s="218"/>
      <c r="M47" s="218"/>
      <c r="N47" s="219"/>
    </row>
    <row r="48" spans="1:14" ht="12" customHeight="1">
      <c r="A48" s="273" t="s">
        <v>1377</v>
      </c>
      <c r="B48" s="130">
        <v>3.1</v>
      </c>
      <c r="C48" s="130">
        <v>3.1</v>
      </c>
      <c r="D48" s="130">
        <v>4.7</v>
      </c>
      <c r="E48" s="130">
        <v>-1.9</v>
      </c>
      <c r="F48" s="130">
        <v>-7.7</v>
      </c>
      <c r="G48" s="126" t="s">
        <v>155</v>
      </c>
      <c r="H48" s="218"/>
      <c r="I48" s="218"/>
      <c r="J48" s="218"/>
      <c r="K48" s="218"/>
      <c r="L48" s="218"/>
      <c r="M48" s="218"/>
      <c r="N48" s="219"/>
    </row>
    <row r="49" spans="1:14" ht="12" customHeight="1">
      <c r="A49" s="273" t="s">
        <v>1378</v>
      </c>
      <c r="B49" s="130">
        <v>-2.7</v>
      </c>
      <c r="C49" s="130">
        <v>-1.5</v>
      </c>
      <c r="D49" s="130">
        <v>3.5</v>
      </c>
      <c r="E49" s="130">
        <v>1.5</v>
      </c>
      <c r="F49" s="130">
        <v>-0.3</v>
      </c>
      <c r="G49" s="126" t="s">
        <v>155</v>
      </c>
      <c r="H49" s="218"/>
      <c r="I49" s="218"/>
      <c r="J49" s="218"/>
      <c r="K49" s="218"/>
      <c r="L49" s="218"/>
      <c r="M49" s="218"/>
      <c r="N49" s="219"/>
    </row>
    <row r="50" spans="1:14" ht="12" customHeight="1">
      <c r="A50" s="273" t="s">
        <v>1379</v>
      </c>
      <c r="B50" s="130">
        <v>1.6</v>
      </c>
      <c r="C50" s="130">
        <v>-1.9</v>
      </c>
      <c r="D50" s="130">
        <v>2.9</v>
      </c>
      <c r="E50" s="130">
        <v>-4.0999999999999996</v>
      </c>
      <c r="F50" s="130">
        <v>-14</v>
      </c>
      <c r="G50" s="126" t="s">
        <v>155</v>
      </c>
      <c r="H50" s="218"/>
      <c r="I50" s="218"/>
      <c r="J50" s="218"/>
      <c r="K50" s="218"/>
      <c r="L50" s="218"/>
      <c r="M50" s="218"/>
      <c r="N50" s="219"/>
    </row>
    <row r="51" spans="1:14" ht="12" customHeight="1">
      <c r="A51" s="216" t="s">
        <v>1380</v>
      </c>
      <c r="B51" s="220">
        <v>1.7</v>
      </c>
      <c r="C51" s="220">
        <v>-0.1</v>
      </c>
      <c r="D51" s="220">
        <v>2.2000000000000002</v>
      </c>
      <c r="E51" s="220">
        <v>0.4</v>
      </c>
      <c r="F51" s="220">
        <v>-0.6</v>
      </c>
      <c r="G51" s="127" t="s">
        <v>155</v>
      </c>
      <c r="H51" s="218"/>
      <c r="I51" s="218"/>
      <c r="J51" s="218"/>
      <c r="K51" s="218"/>
      <c r="L51" s="218"/>
      <c r="M51" s="218"/>
      <c r="N51" s="219"/>
    </row>
    <row r="52" spans="1:14" ht="12" customHeight="1">
      <c r="A52" s="221"/>
      <c r="B52" s="222"/>
      <c r="C52" s="222"/>
      <c r="D52" s="222"/>
      <c r="E52" s="223"/>
      <c r="F52" s="223"/>
      <c r="G52" s="224"/>
    </row>
    <row r="53" spans="1:14" ht="12" customHeight="1"/>
    <row r="54" spans="1:14" ht="12" customHeight="1"/>
  </sheetData>
  <mergeCells count="13">
    <mergeCell ref="A4:A7"/>
    <mergeCell ref="A1:G1"/>
    <mergeCell ref="B9:G9"/>
    <mergeCell ref="A2:G2"/>
    <mergeCell ref="F5:G6"/>
    <mergeCell ref="D7:F7"/>
    <mergeCell ref="B31:G31"/>
    <mergeCell ref="E4:G4"/>
    <mergeCell ref="E5:E6"/>
    <mergeCell ref="B4:B6"/>
    <mergeCell ref="C4:C6"/>
    <mergeCell ref="D4:D6"/>
    <mergeCell ref="B7:C7"/>
  </mergeCells>
  <phoneticPr fontId="13" type="noConversion"/>
  <hyperlinks>
    <hyperlink ref="A1:G1" location="IHV!B46" display="IHV!B46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5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10.21875" style="98" customWidth="1"/>
    <col min="2" max="2" width="9.77734375" style="99" customWidth="1"/>
    <col min="3" max="8" width="8.77734375" style="99" customWidth="1"/>
    <col min="9" max="16384" width="11.5546875" style="100"/>
  </cols>
  <sheetData>
    <row r="1" spans="1:9" s="94" customFormat="1" ht="24" customHeight="1">
      <c r="A1" s="551" t="s">
        <v>399</v>
      </c>
      <c r="B1" s="579"/>
      <c r="C1" s="579"/>
      <c r="D1" s="579"/>
      <c r="E1" s="579"/>
      <c r="F1" s="579"/>
      <c r="G1" s="579"/>
      <c r="H1" s="579"/>
    </row>
    <row r="2" spans="1:9" s="94" customFormat="1" ht="12">
      <c r="A2" s="541" t="s">
        <v>750</v>
      </c>
      <c r="B2" s="541"/>
      <c r="C2" s="541"/>
      <c r="D2" s="541"/>
      <c r="E2" s="541"/>
      <c r="F2" s="541"/>
      <c r="G2" s="541"/>
      <c r="H2" s="541"/>
    </row>
    <row r="3" spans="1:9" s="96" customFormat="1" ht="12" customHeight="1">
      <c r="B3" s="95"/>
      <c r="C3" s="95"/>
      <c r="D3" s="95"/>
      <c r="E3" s="95"/>
      <c r="F3" s="95"/>
      <c r="G3" s="95"/>
      <c r="H3" s="95"/>
    </row>
    <row r="4" spans="1:9" s="97" customFormat="1" ht="12" customHeight="1">
      <c r="A4" s="659" t="s">
        <v>119</v>
      </c>
      <c r="B4" s="661" t="s">
        <v>727</v>
      </c>
      <c r="C4" s="657" t="s">
        <v>754</v>
      </c>
      <c r="D4" s="658"/>
      <c r="E4" s="658"/>
      <c r="F4" s="658"/>
      <c r="G4" s="658"/>
      <c r="H4" s="658"/>
    </row>
    <row r="5" spans="1:9" s="97" customFormat="1" ht="34.5" customHeight="1">
      <c r="A5" s="660"/>
      <c r="B5" s="662"/>
      <c r="C5" s="119" t="s">
        <v>721</v>
      </c>
      <c r="D5" s="119" t="s">
        <v>722</v>
      </c>
      <c r="E5" s="119" t="s">
        <v>723</v>
      </c>
      <c r="F5" s="119" t="s">
        <v>724</v>
      </c>
      <c r="G5" s="119" t="s">
        <v>725</v>
      </c>
      <c r="H5" s="120" t="s">
        <v>726</v>
      </c>
      <c r="I5" s="245"/>
    </row>
    <row r="6" spans="1:9" s="97" customFormat="1" ht="12" customHeight="1">
      <c r="A6" s="246"/>
      <c r="B6" s="246"/>
      <c r="C6" s="246"/>
      <c r="D6" s="246"/>
      <c r="E6" s="246"/>
      <c r="F6" s="246"/>
      <c r="G6" s="246"/>
      <c r="H6" s="246"/>
    </row>
    <row r="7" spans="1:9" s="98" customFormat="1" ht="12" customHeight="1">
      <c r="A7" s="107"/>
      <c r="B7" s="666" t="s">
        <v>169</v>
      </c>
      <c r="C7" s="666"/>
      <c r="D7" s="666"/>
      <c r="E7" s="666"/>
      <c r="F7" s="666"/>
      <c r="G7" s="666"/>
      <c r="H7" s="666"/>
    </row>
    <row r="8" spans="1:9" ht="12" customHeight="1">
      <c r="A8" s="425">
        <v>1995</v>
      </c>
      <c r="B8" s="74">
        <v>948</v>
      </c>
      <c r="C8" s="74">
        <v>574</v>
      </c>
      <c r="D8" s="74">
        <v>204</v>
      </c>
      <c r="E8" s="664">
        <v>142</v>
      </c>
      <c r="F8" s="664"/>
      <c r="G8" s="74">
        <v>17</v>
      </c>
      <c r="H8" s="74">
        <v>11</v>
      </c>
      <c r="I8" s="248"/>
    </row>
    <row r="9" spans="1:9" ht="12" customHeight="1">
      <c r="A9" s="425">
        <v>1996</v>
      </c>
      <c r="B9" s="74">
        <v>929</v>
      </c>
      <c r="C9" s="74">
        <v>569</v>
      </c>
      <c r="D9" s="74">
        <v>195</v>
      </c>
      <c r="E9" s="664">
        <v>137</v>
      </c>
      <c r="F9" s="664"/>
      <c r="G9" s="74">
        <v>17</v>
      </c>
      <c r="H9" s="74">
        <v>11</v>
      </c>
      <c r="I9" s="248"/>
    </row>
    <row r="10" spans="1:9" ht="12" customHeight="1">
      <c r="A10" s="425">
        <v>1997</v>
      </c>
      <c r="B10" s="74">
        <v>1085</v>
      </c>
      <c r="C10" s="74">
        <v>694</v>
      </c>
      <c r="D10" s="74">
        <v>221</v>
      </c>
      <c r="E10" s="664">
        <v>145</v>
      </c>
      <c r="F10" s="664"/>
      <c r="G10" s="74">
        <v>16</v>
      </c>
      <c r="H10" s="74">
        <v>9</v>
      </c>
      <c r="I10" s="248"/>
    </row>
    <row r="11" spans="1:9" ht="12" customHeight="1">
      <c r="A11" s="425">
        <v>1998</v>
      </c>
      <c r="B11" s="74">
        <v>1090</v>
      </c>
      <c r="C11" s="74">
        <v>689</v>
      </c>
      <c r="D11" s="74">
        <v>230</v>
      </c>
      <c r="E11" s="664">
        <v>149</v>
      </c>
      <c r="F11" s="664"/>
      <c r="G11" s="74">
        <v>13</v>
      </c>
      <c r="H11" s="74">
        <v>9</v>
      </c>
      <c r="I11" s="248"/>
    </row>
    <row r="12" spans="1:9" ht="12" customHeight="1">
      <c r="A12" s="425">
        <v>1999</v>
      </c>
      <c r="B12" s="74">
        <v>1124</v>
      </c>
      <c r="C12" s="74">
        <v>734</v>
      </c>
      <c r="D12" s="74">
        <v>219</v>
      </c>
      <c r="E12" s="664">
        <v>150</v>
      </c>
      <c r="F12" s="664"/>
      <c r="G12" s="74">
        <v>12</v>
      </c>
      <c r="H12" s="74">
        <v>9</v>
      </c>
      <c r="I12" s="248"/>
    </row>
    <row r="13" spans="1:9" ht="12" customHeight="1">
      <c r="A13" s="425">
        <v>2000</v>
      </c>
      <c r="B13" s="74">
        <v>1138</v>
      </c>
      <c r="C13" s="74">
        <v>735</v>
      </c>
      <c r="D13" s="74">
        <v>234</v>
      </c>
      <c r="E13" s="664">
        <v>150</v>
      </c>
      <c r="F13" s="664"/>
      <c r="G13" s="74">
        <v>11</v>
      </c>
      <c r="H13" s="74">
        <v>8</v>
      </c>
      <c r="I13" s="248"/>
    </row>
    <row r="14" spans="1:9" ht="12" customHeight="1">
      <c r="A14" s="425">
        <v>2001</v>
      </c>
      <c r="B14" s="74">
        <v>1137</v>
      </c>
      <c r="C14" s="74">
        <v>736</v>
      </c>
      <c r="D14" s="74">
        <v>228</v>
      </c>
      <c r="E14" s="664">
        <v>155</v>
      </c>
      <c r="F14" s="664"/>
      <c r="G14" s="74">
        <v>10</v>
      </c>
      <c r="H14" s="74">
        <v>8</v>
      </c>
      <c r="I14" s="248"/>
    </row>
    <row r="15" spans="1:9" ht="12" customHeight="1">
      <c r="A15" s="425">
        <v>2002</v>
      </c>
      <c r="B15" s="74">
        <v>1126</v>
      </c>
      <c r="C15" s="74">
        <v>740</v>
      </c>
      <c r="D15" s="74">
        <v>214</v>
      </c>
      <c r="E15" s="664">
        <v>151</v>
      </c>
      <c r="F15" s="664"/>
      <c r="G15" s="74">
        <v>12</v>
      </c>
      <c r="H15" s="74">
        <v>9</v>
      </c>
      <c r="I15" s="248"/>
    </row>
    <row r="16" spans="1:9" ht="12" customHeight="1">
      <c r="A16" s="425">
        <v>2003</v>
      </c>
      <c r="B16" s="74">
        <v>1085</v>
      </c>
      <c r="C16" s="74">
        <v>712</v>
      </c>
      <c r="D16" s="74">
        <v>205</v>
      </c>
      <c r="E16" s="74">
        <v>119</v>
      </c>
      <c r="F16" s="74">
        <v>28</v>
      </c>
      <c r="G16" s="74">
        <v>13</v>
      </c>
      <c r="H16" s="74">
        <v>8</v>
      </c>
      <c r="I16" s="248"/>
    </row>
    <row r="17" spans="1:9" ht="12" customHeight="1">
      <c r="A17" s="425">
        <v>2004</v>
      </c>
      <c r="B17" s="74">
        <v>1064</v>
      </c>
      <c r="C17" s="74">
        <v>695</v>
      </c>
      <c r="D17" s="74">
        <v>200</v>
      </c>
      <c r="E17" s="74">
        <v>118</v>
      </c>
      <c r="F17" s="74">
        <v>29</v>
      </c>
      <c r="G17" s="74">
        <v>13</v>
      </c>
      <c r="H17" s="74">
        <v>9</v>
      </c>
      <c r="I17" s="248"/>
    </row>
    <row r="18" spans="1:9" ht="12" customHeight="1">
      <c r="A18" s="425">
        <v>2005</v>
      </c>
      <c r="B18" s="74">
        <v>1034</v>
      </c>
      <c r="C18" s="74">
        <v>659</v>
      </c>
      <c r="D18" s="74">
        <v>207</v>
      </c>
      <c r="E18" s="74">
        <v>120</v>
      </c>
      <c r="F18" s="74">
        <v>28</v>
      </c>
      <c r="G18" s="74">
        <v>12</v>
      </c>
      <c r="H18" s="74">
        <v>8</v>
      </c>
      <c r="I18" s="248"/>
    </row>
    <row r="19" spans="1:9" ht="12" customHeight="1">
      <c r="A19" s="425">
        <v>2006</v>
      </c>
      <c r="B19" s="74">
        <v>1022</v>
      </c>
      <c r="C19" s="74">
        <v>635</v>
      </c>
      <c r="D19" s="74">
        <v>205</v>
      </c>
      <c r="E19" s="74">
        <v>132</v>
      </c>
      <c r="F19" s="74">
        <v>29</v>
      </c>
      <c r="G19" s="74">
        <v>13</v>
      </c>
      <c r="H19" s="74">
        <v>8</v>
      </c>
      <c r="I19" s="248"/>
    </row>
    <row r="20" spans="1:9" ht="12" customHeight="1">
      <c r="A20" s="425" t="s">
        <v>120</v>
      </c>
      <c r="B20" s="74">
        <v>1002</v>
      </c>
      <c r="C20" s="74">
        <v>596</v>
      </c>
      <c r="D20" s="74">
        <v>209</v>
      </c>
      <c r="E20" s="74">
        <v>143</v>
      </c>
      <c r="F20" s="74">
        <v>33</v>
      </c>
      <c r="G20" s="74">
        <v>13</v>
      </c>
      <c r="H20" s="74">
        <v>8</v>
      </c>
      <c r="I20" s="248"/>
    </row>
    <row r="21" spans="1:9" ht="12" customHeight="1">
      <c r="A21" s="425" t="s">
        <v>121</v>
      </c>
      <c r="B21" s="74">
        <v>1063</v>
      </c>
      <c r="C21" s="74">
        <v>641</v>
      </c>
      <c r="D21" s="74">
        <v>214</v>
      </c>
      <c r="E21" s="74">
        <v>153</v>
      </c>
      <c r="F21" s="74">
        <v>35</v>
      </c>
      <c r="G21" s="74">
        <v>12</v>
      </c>
      <c r="H21" s="74">
        <v>8</v>
      </c>
      <c r="I21" s="248"/>
    </row>
    <row r="22" spans="1:9" ht="12" customHeight="1">
      <c r="A22" s="425" t="s">
        <v>122</v>
      </c>
      <c r="B22" s="74">
        <v>1099</v>
      </c>
      <c r="C22" s="74">
        <v>681</v>
      </c>
      <c r="D22" s="74">
        <v>212</v>
      </c>
      <c r="E22" s="74">
        <v>153</v>
      </c>
      <c r="F22" s="74">
        <v>33</v>
      </c>
      <c r="G22" s="74">
        <v>12</v>
      </c>
      <c r="H22" s="74">
        <v>8</v>
      </c>
      <c r="I22" s="248"/>
    </row>
    <row r="23" spans="1:9" ht="12" customHeight="1">
      <c r="A23" s="425" t="s">
        <v>123</v>
      </c>
      <c r="B23" s="74">
        <v>1099</v>
      </c>
      <c r="C23" s="74">
        <v>678</v>
      </c>
      <c r="D23" s="74">
        <v>209</v>
      </c>
      <c r="E23" s="74">
        <v>157</v>
      </c>
      <c r="F23" s="74">
        <v>33</v>
      </c>
      <c r="G23" s="74">
        <v>14</v>
      </c>
      <c r="H23" s="74">
        <v>8</v>
      </c>
      <c r="I23" s="248"/>
    </row>
    <row r="24" spans="1:9" ht="12" customHeight="1">
      <c r="A24" s="425" t="s">
        <v>124</v>
      </c>
      <c r="B24" s="74">
        <v>1180</v>
      </c>
      <c r="C24" s="74">
        <v>732</v>
      </c>
      <c r="D24" s="74">
        <v>221</v>
      </c>
      <c r="E24" s="74">
        <v>163</v>
      </c>
      <c r="F24" s="74">
        <v>40</v>
      </c>
      <c r="G24" s="74">
        <v>15</v>
      </c>
      <c r="H24" s="74">
        <v>9</v>
      </c>
      <c r="I24" s="248"/>
    </row>
    <row r="25" spans="1:9" ht="12" customHeight="1">
      <c r="A25" s="425" t="s">
        <v>1354</v>
      </c>
      <c r="B25" s="74">
        <v>1204</v>
      </c>
      <c r="C25" s="74">
        <v>763</v>
      </c>
      <c r="D25" s="74">
        <v>221</v>
      </c>
      <c r="E25" s="74">
        <v>154</v>
      </c>
      <c r="F25" s="74">
        <v>43</v>
      </c>
      <c r="G25" s="74">
        <v>14</v>
      </c>
      <c r="H25" s="74">
        <v>9</v>
      </c>
      <c r="I25" s="248"/>
    </row>
    <row r="26" spans="1:9" ht="12" customHeight="1">
      <c r="A26" s="425" t="s">
        <v>469</v>
      </c>
      <c r="B26" s="74">
        <v>1225</v>
      </c>
      <c r="C26" s="74">
        <v>789</v>
      </c>
      <c r="D26" s="74">
        <v>212</v>
      </c>
      <c r="E26" s="74">
        <v>161</v>
      </c>
      <c r="F26" s="74">
        <v>41</v>
      </c>
      <c r="G26" s="74">
        <v>14</v>
      </c>
      <c r="H26" s="74">
        <v>8</v>
      </c>
      <c r="I26" s="248"/>
    </row>
    <row r="27" spans="1:9" ht="12" customHeight="1">
      <c r="A27" s="247"/>
      <c r="B27" s="74"/>
      <c r="C27" s="74"/>
      <c r="D27" s="74"/>
      <c r="E27" s="74"/>
      <c r="F27" s="74"/>
      <c r="G27" s="74"/>
      <c r="H27" s="74"/>
      <c r="I27" s="248"/>
    </row>
    <row r="28" spans="1:9" ht="12" customHeight="1">
      <c r="A28" s="249"/>
      <c r="B28" s="663" t="s">
        <v>728</v>
      </c>
      <c r="C28" s="663"/>
      <c r="D28" s="663"/>
      <c r="E28" s="663"/>
      <c r="F28" s="663"/>
      <c r="G28" s="663"/>
      <c r="H28" s="663"/>
      <c r="I28" s="248"/>
    </row>
    <row r="29" spans="1:9" ht="12" customHeight="1">
      <c r="A29" s="425">
        <v>1995</v>
      </c>
      <c r="B29" s="74">
        <v>97848</v>
      </c>
      <c r="C29" s="74">
        <v>13635</v>
      </c>
      <c r="D29" s="74">
        <v>13886</v>
      </c>
      <c r="E29" s="664">
        <v>26911</v>
      </c>
      <c r="F29" s="664"/>
      <c r="G29" s="74">
        <v>12053</v>
      </c>
      <c r="H29" s="74">
        <v>31363</v>
      </c>
      <c r="I29" s="248"/>
    </row>
    <row r="30" spans="1:9" ht="12" customHeight="1">
      <c r="A30" s="425">
        <v>1996</v>
      </c>
      <c r="B30" s="74">
        <v>89523</v>
      </c>
      <c r="C30" s="74">
        <v>13436</v>
      </c>
      <c r="D30" s="74">
        <v>13042</v>
      </c>
      <c r="E30" s="664">
        <v>26019</v>
      </c>
      <c r="F30" s="664"/>
      <c r="G30" s="74">
        <v>11697</v>
      </c>
      <c r="H30" s="74">
        <v>25329</v>
      </c>
      <c r="I30" s="248"/>
    </row>
    <row r="31" spans="1:9" ht="12" customHeight="1">
      <c r="A31" s="425">
        <v>1997</v>
      </c>
      <c r="B31" s="74">
        <v>93129</v>
      </c>
      <c r="C31" s="74">
        <v>16729</v>
      </c>
      <c r="D31" s="74">
        <v>14693</v>
      </c>
      <c r="E31" s="664">
        <v>28060</v>
      </c>
      <c r="F31" s="664"/>
      <c r="G31" s="74">
        <v>11579</v>
      </c>
      <c r="H31" s="74">
        <v>22068</v>
      </c>
      <c r="I31" s="248"/>
    </row>
    <row r="32" spans="1:9" ht="12" customHeight="1">
      <c r="A32" s="425">
        <v>1998</v>
      </c>
      <c r="B32" s="74">
        <v>90993</v>
      </c>
      <c r="C32" s="74">
        <v>16644</v>
      </c>
      <c r="D32" s="74">
        <v>15479</v>
      </c>
      <c r="E32" s="664">
        <v>29157</v>
      </c>
      <c r="F32" s="664"/>
      <c r="G32" s="74">
        <v>9639</v>
      </c>
      <c r="H32" s="74">
        <v>20074</v>
      </c>
      <c r="I32" s="248"/>
    </row>
    <row r="33" spans="1:9" ht="12" customHeight="1">
      <c r="A33" s="425">
        <v>1999</v>
      </c>
      <c r="B33" s="74">
        <v>88756</v>
      </c>
      <c r="C33" s="74">
        <v>17857</v>
      </c>
      <c r="D33" s="74">
        <v>14887</v>
      </c>
      <c r="E33" s="664">
        <v>28894</v>
      </c>
      <c r="F33" s="664"/>
      <c r="G33" s="74">
        <v>8897</v>
      </c>
      <c r="H33" s="74">
        <v>18221</v>
      </c>
      <c r="I33" s="248"/>
    </row>
    <row r="34" spans="1:9" ht="12" customHeight="1">
      <c r="A34" s="425">
        <v>2000</v>
      </c>
      <c r="B34" s="74">
        <v>88234</v>
      </c>
      <c r="C34" s="74">
        <v>17892</v>
      </c>
      <c r="D34" s="74">
        <v>16217</v>
      </c>
      <c r="E34" s="664">
        <v>28587</v>
      </c>
      <c r="F34" s="664"/>
      <c r="G34" s="74">
        <v>8456</v>
      </c>
      <c r="H34" s="74">
        <v>17082</v>
      </c>
      <c r="I34" s="248"/>
    </row>
    <row r="35" spans="1:9" ht="12" customHeight="1">
      <c r="A35" s="425">
        <v>2001</v>
      </c>
      <c r="B35" s="74">
        <v>87139</v>
      </c>
      <c r="C35" s="74">
        <v>17537</v>
      </c>
      <c r="D35" s="74">
        <v>15800</v>
      </c>
      <c r="E35" s="664">
        <v>29452</v>
      </c>
      <c r="F35" s="664"/>
      <c r="G35" s="74">
        <v>8032</v>
      </c>
      <c r="H35" s="74">
        <v>16318</v>
      </c>
      <c r="I35" s="248"/>
    </row>
    <row r="36" spans="1:9" ht="12" customHeight="1">
      <c r="A36" s="425">
        <v>2002</v>
      </c>
      <c r="B36" s="74">
        <v>86554</v>
      </c>
      <c r="C36" s="74">
        <v>17492</v>
      </c>
      <c r="D36" s="74">
        <v>14950</v>
      </c>
      <c r="E36" s="664">
        <v>27807</v>
      </c>
      <c r="F36" s="664"/>
      <c r="G36" s="74">
        <v>8438</v>
      </c>
      <c r="H36" s="74">
        <v>17867</v>
      </c>
      <c r="I36" s="248"/>
    </row>
    <row r="37" spans="1:9" ht="12" customHeight="1">
      <c r="A37" s="425">
        <v>2003</v>
      </c>
      <c r="B37" s="74">
        <v>84225</v>
      </c>
      <c r="C37" s="74">
        <v>17166</v>
      </c>
      <c r="D37" s="74">
        <v>14391</v>
      </c>
      <c r="E37" s="74">
        <v>17767</v>
      </c>
      <c r="F37" s="74">
        <v>9731</v>
      </c>
      <c r="G37" s="74">
        <v>9031</v>
      </c>
      <c r="H37" s="74">
        <v>16139</v>
      </c>
      <c r="I37" s="248"/>
    </row>
    <row r="38" spans="1:9" ht="12" customHeight="1">
      <c r="A38" s="425">
        <v>2004</v>
      </c>
      <c r="B38" s="74">
        <v>82636</v>
      </c>
      <c r="C38" s="74">
        <v>16764</v>
      </c>
      <c r="D38" s="74">
        <v>13931</v>
      </c>
      <c r="E38" s="74">
        <v>17046</v>
      </c>
      <c r="F38" s="74">
        <v>9866</v>
      </c>
      <c r="G38" s="74">
        <v>8431</v>
      </c>
      <c r="H38" s="74">
        <v>16598</v>
      </c>
      <c r="I38" s="248"/>
    </row>
    <row r="39" spans="1:9" ht="12" customHeight="1">
      <c r="A39" s="425">
        <v>2005</v>
      </c>
      <c r="B39" s="74">
        <v>81228</v>
      </c>
      <c r="C39" s="74">
        <v>15582</v>
      </c>
      <c r="D39" s="74">
        <v>14326</v>
      </c>
      <c r="E39" s="74">
        <v>17734</v>
      </c>
      <c r="F39" s="74">
        <v>10114</v>
      </c>
      <c r="G39" s="74">
        <v>7835</v>
      </c>
      <c r="H39" s="74">
        <v>15637</v>
      </c>
      <c r="I39" s="248"/>
    </row>
    <row r="40" spans="1:9" ht="12" customHeight="1">
      <c r="A40" s="425">
        <v>2006</v>
      </c>
      <c r="B40" s="74">
        <v>83989</v>
      </c>
      <c r="C40" s="74">
        <v>15259</v>
      </c>
      <c r="D40" s="74">
        <v>14291</v>
      </c>
      <c r="E40" s="74">
        <v>19664</v>
      </c>
      <c r="F40" s="74">
        <v>10045</v>
      </c>
      <c r="G40" s="74">
        <v>8471</v>
      </c>
      <c r="H40" s="74">
        <v>16259</v>
      </c>
      <c r="I40" s="248"/>
    </row>
    <row r="41" spans="1:9" ht="12" customHeight="1">
      <c r="A41" s="425" t="s">
        <v>120</v>
      </c>
      <c r="B41" s="74">
        <v>86902</v>
      </c>
      <c r="C41" s="74">
        <v>14343</v>
      </c>
      <c r="D41" s="74">
        <v>14540</v>
      </c>
      <c r="E41" s="74">
        <v>21309</v>
      </c>
      <c r="F41" s="74">
        <v>11195</v>
      </c>
      <c r="G41" s="74">
        <v>8785</v>
      </c>
      <c r="H41" s="74">
        <v>16730</v>
      </c>
      <c r="I41" s="248"/>
    </row>
    <row r="42" spans="1:9" ht="12" customHeight="1">
      <c r="A42" s="425" t="s">
        <v>121</v>
      </c>
      <c r="B42" s="74">
        <v>90888</v>
      </c>
      <c r="C42" s="74">
        <v>15803</v>
      </c>
      <c r="D42" s="74">
        <v>15122</v>
      </c>
      <c r="E42" s="74">
        <v>23201</v>
      </c>
      <c r="F42" s="74">
        <v>11854</v>
      </c>
      <c r="G42" s="74">
        <v>8393</v>
      </c>
      <c r="H42" s="74">
        <v>16515</v>
      </c>
      <c r="I42" s="248"/>
    </row>
    <row r="43" spans="1:9" ht="12" customHeight="1">
      <c r="A43" s="425" t="s">
        <v>122</v>
      </c>
      <c r="B43" s="74">
        <v>90271</v>
      </c>
      <c r="C43" s="74">
        <v>16671</v>
      </c>
      <c r="D43" s="74">
        <v>14704</v>
      </c>
      <c r="E43" s="74">
        <v>23259</v>
      </c>
      <c r="F43" s="74">
        <v>11361</v>
      </c>
      <c r="G43" s="74">
        <v>8242</v>
      </c>
      <c r="H43" s="74">
        <v>16034</v>
      </c>
      <c r="I43" s="248"/>
    </row>
    <row r="44" spans="1:9" ht="12" customHeight="1">
      <c r="A44" s="425" t="s">
        <v>123</v>
      </c>
      <c r="B44" s="74">
        <v>91479</v>
      </c>
      <c r="C44" s="74">
        <v>16592</v>
      </c>
      <c r="D44" s="74">
        <v>14725</v>
      </c>
      <c r="E44" s="74">
        <v>23776</v>
      </c>
      <c r="F44" s="74">
        <v>11148</v>
      </c>
      <c r="G44" s="74">
        <v>9431</v>
      </c>
      <c r="H44" s="74">
        <v>15807</v>
      </c>
      <c r="I44" s="248"/>
    </row>
    <row r="45" spans="1:9" ht="12" customHeight="1">
      <c r="A45" s="425" t="s">
        <v>124</v>
      </c>
      <c r="B45" s="74">
        <v>98592</v>
      </c>
      <c r="C45" s="74">
        <v>17819</v>
      </c>
      <c r="D45" s="74">
        <v>15476</v>
      </c>
      <c r="E45" s="74">
        <v>24704</v>
      </c>
      <c r="F45" s="74">
        <v>13129</v>
      </c>
      <c r="G45" s="74">
        <v>10102</v>
      </c>
      <c r="H45" s="74">
        <v>17362</v>
      </c>
      <c r="I45" s="248"/>
    </row>
    <row r="46" spans="1:9" ht="12" customHeight="1">
      <c r="A46" s="425" t="s">
        <v>1354</v>
      </c>
      <c r="B46" s="74">
        <v>99135</v>
      </c>
      <c r="C46" s="74">
        <v>18551</v>
      </c>
      <c r="D46" s="74">
        <v>15690</v>
      </c>
      <c r="E46" s="74">
        <v>23321</v>
      </c>
      <c r="F46" s="74">
        <v>14278</v>
      </c>
      <c r="G46" s="74">
        <v>9705</v>
      </c>
      <c r="H46" s="74">
        <v>17590</v>
      </c>
      <c r="I46" s="248"/>
    </row>
    <row r="47" spans="1:9" ht="12" customHeight="1">
      <c r="A47" s="425" t="s">
        <v>469</v>
      </c>
      <c r="B47" s="74">
        <v>99007</v>
      </c>
      <c r="C47" s="74">
        <v>19331</v>
      </c>
      <c r="D47" s="74">
        <v>15068</v>
      </c>
      <c r="E47" s="74">
        <v>24546</v>
      </c>
      <c r="F47" s="74">
        <v>13436</v>
      </c>
      <c r="G47" s="74">
        <v>9720</v>
      </c>
      <c r="H47" s="74">
        <v>16906</v>
      </c>
      <c r="I47" s="248"/>
    </row>
    <row r="48" spans="1:9" ht="12" customHeight="1">
      <c r="A48" s="129" t="s">
        <v>753</v>
      </c>
      <c r="B48" s="71"/>
      <c r="C48" s="91"/>
      <c r="D48" s="91"/>
      <c r="E48" s="91"/>
      <c r="F48" s="91"/>
      <c r="G48" s="91"/>
      <c r="H48" s="91"/>
    </row>
    <row r="49" spans="1:8" ht="12.75" customHeight="1">
      <c r="A49" s="665" t="s">
        <v>675</v>
      </c>
      <c r="B49" s="665"/>
      <c r="C49" s="665"/>
      <c r="D49" s="665"/>
      <c r="E49" s="665"/>
      <c r="F49" s="665"/>
      <c r="G49" s="665"/>
      <c r="H49" s="665"/>
    </row>
    <row r="50" spans="1:8" ht="21" customHeight="1">
      <c r="A50" s="618" t="s">
        <v>290</v>
      </c>
      <c r="B50" s="618"/>
      <c r="C50" s="618"/>
      <c r="D50" s="618"/>
      <c r="E50" s="618"/>
      <c r="F50" s="618"/>
      <c r="G50" s="618"/>
      <c r="H50" s="618"/>
    </row>
    <row r="51" spans="1:8" ht="12.75" customHeight="1">
      <c r="A51" s="618" t="s">
        <v>125</v>
      </c>
      <c r="B51" s="618"/>
      <c r="C51" s="618"/>
      <c r="D51" s="618"/>
      <c r="E51" s="618"/>
      <c r="F51" s="618"/>
      <c r="G51" s="618"/>
      <c r="H51" s="618"/>
    </row>
    <row r="52" spans="1:8" ht="21" customHeight="1">
      <c r="A52" s="618" t="s">
        <v>8</v>
      </c>
      <c r="B52" s="618"/>
      <c r="C52" s="618"/>
      <c r="D52" s="618"/>
      <c r="E52" s="618"/>
      <c r="F52" s="618"/>
      <c r="G52" s="618"/>
      <c r="H52" s="618"/>
    </row>
  </sheetData>
  <mergeCells count="27">
    <mergeCell ref="E30:F30"/>
    <mergeCell ref="E29:F29"/>
    <mergeCell ref="B7:H7"/>
    <mergeCell ref="E12:F12"/>
    <mergeCell ref="E13:F13"/>
    <mergeCell ref="E14:F14"/>
    <mergeCell ref="A52:H52"/>
    <mergeCell ref="B28:H28"/>
    <mergeCell ref="E8:F8"/>
    <mergeCell ref="E9:F9"/>
    <mergeCell ref="E10:F10"/>
    <mergeCell ref="E15:F15"/>
    <mergeCell ref="E11:F11"/>
    <mergeCell ref="E32:F32"/>
    <mergeCell ref="A50:H50"/>
    <mergeCell ref="A51:H51"/>
    <mergeCell ref="A49:H49"/>
    <mergeCell ref="E35:F35"/>
    <mergeCell ref="E34:F34"/>
    <mergeCell ref="E33:F33"/>
    <mergeCell ref="E36:F36"/>
    <mergeCell ref="E31:F31"/>
    <mergeCell ref="A1:H1"/>
    <mergeCell ref="A2:H2"/>
    <mergeCell ref="C4:H4"/>
    <mergeCell ref="A4:A5"/>
    <mergeCell ref="B4:B5"/>
  </mergeCells>
  <phoneticPr fontId="2" type="noConversion"/>
  <hyperlinks>
    <hyperlink ref="A1:H1" location="IHV!B51" display="IHV!B51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J12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0.199999999999999"/>
  <cols>
    <col min="1" max="1" width="4.44140625" style="106" customWidth="1"/>
    <col min="2" max="2" width="34.21875" style="102" customWidth="1"/>
    <col min="3" max="9" width="7.44140625" style="99" customWidth="1"/>
    <col min="10" max="16384" width="11.5546875" style="102"/>
  </cols>
  <sheetData>
    <row r="1" spans="1:10" s="94" customFormat="1" ht="24" customHeight="1">
      <c r="A1" s="551" t="s">
        <v>470</v>
      </c>
      <c r="B1" s="579"/>
      <c r="C1" s="579"/>
      <c r="D1" s="579"/>
      <c r="E1" s="579"/>
      <c r="F1" s="579"/>
      <c r="G1" s="579"/>
      <c r="H1" s="579"/>
      <c r="I1" s="579"/>
    </row>
    <row r="2" spans="1:10" s="94" customFormat="1" ht="12">
      <c r="A2" s="541" t="s">
        <v>3</v>
      </c>
      <c r="B2" s="541"/>
      <c r="C2" s="541"/>
      <c r="D2" s="541"/>
      <c r="E2" s="541"/>
      <c r="F2" s="541"/>
      <c r="G2" s="541"/>
      <c r="H2" s="541"/>
      <c r="I2" s="541"/>
    </row>
    <row r="3" spans="1:10" s="96" customFormat="1" ht="12" customHeight="1">
      <c r="B3" s="95"/>
      <c r="C3" s="95"/>
      <c r="D3" s="95"/>
      <c r="E3" s="95"/>
      <c r="F3" s="95"/>
      <c r="G3" s="95"/>
      <c r="H3" s="95"/>
      <c r="I3" s="95"/>
    </row>
    <row r="4" spans="1:10" s="97" customFormat="1" ht="12" customHeight="1">
      <c r="A4" s="672" t="s">
        <v>1083</v>
      </c>
      <c r="B4" s="674" t="s">
        <v>1236</v>
      </c>
      <c r="C4" s="671" t="s">
        <v>727</v>
      </c>
      <c r="D4" s="657" t="s">
        <v>754</v>
      </c>
      <c r="E4" s="658"/>
      <c r="F4" s="658"/>
      <c r="G4" s="658"/>
      <c r="H4" s="658"/>
      <c r="I4" s="658"/>
    </row>
    <row r="5" spans="1:10" s="97" customFormat="1" ht="36" customHeight="1">
      <c r="A5" s="673"/>
      <c r="B5" s="675"/>
      <c r="C5" s="660"/>
      <c r="D5" s="119" t="s">
        <v>721</v>
      </c>
      <c r="E5" s="119" t="s">
        <v>722</v>
      </c>
      <c r="F5" s="119" t="s">
        <v>723</v>
      </c>
      <c r="G5" s="119" t="s">
        <v>724</v>
      </c>
      <c r="H5" s="119" t="s">
        <v>725</v>
      </c>
      <c r="I5" s="120" t="s">
        <v>726</v>
      </c>
    </row>
    <row r="6" spans="1:10" ht="12" customHeight="1">
      <c r="A6" s="103"/>
      <c r="B6" s="104"/>
      <c r="C6" s="105"/>
      <c r="D6" s="105"/>
      <c r="E6" s="105"/>
      <c r="F6" s="105"/>
      <c r="G6" s="105"/>
      <c r="H6" s="105"/>
      <c r="I6" s="105"/>
    </row>
    <row r="7" spans="1:10" ht="12" customHeight="1">
      <c r="A7" s="375" t="s">
        <v>921</v>
      </c>
      <c r="B7" s="376" t="s">
        <v>922</v>
      </c>
      <c r="C7" s="496">
        <v>2</v>
      </c>
      <c r="D7" s="496">
        <v>0</v>
      </c>
      <c r="E7" s="496">
        <v>0</v>
      </c>
      <c r="F7" s="496">
        <v>0</v>
      </c>
      <c r="G7" s="496">
        <v>1</v>
      </c>
      <c r="H7" s="496">
        <v>0</v>
      </c>
      <c r="I7" s="496">
        <v>1</v>
      </c>
      <c r="J7" s="92"/>
    </row>
    <row r="8" spans="1:10" ht="12" customHeight="1">
      <c r="A8" s="375" t="s">
        <v>932</v>
      </c>
      <c r="B8" s="122" t="s">
        <v>404</v>
      </c>
      <c r="C8" s="496">
        <v>1</v>
      </c>
      <c r="D8" s="496">
        <v>1</v>
      </c>
      <c r="E8" s="496">
        <v>0</v>
      </c>
      <c r="F8" s="496">
        <v>0</v>
      </c>
      <c r="G8" s="496">
        <v>0</v>
      </c>
      <c r="H8" s="496">
        <v>0</v>
      </c>
      <c r="I8" s="496">
        <v>0</v>
      </c>
      <c r="J8" s="92"/>
    </row>
    <row r="9" spans="1:10" ht="12" customHeight="1">
      <c r="A9" s="375" t="s">
        <v>948</v>
      </c>
      <c r="B9" s="376" t="s">
        <v>768</v>
      </c>
      <c r="C9" s="496">
        <v>32</v>
      </c>
      <c r="D9" s="496">
        <v>30</v>
      </c>
      <c r="E9" s="496">
        <v>2</v>
      </c>
      <c r="F9" s="496">
        <v>0</v>
      </c>
      <c r="G9" s="496">
        <v>0</v>
      </c>
      <c r="H9" s="496">
        <v>0</v>
      </c>
      <c r="I9" s="496">
        <v>0</v>
      </c>
      <c r="J9" s="92"/>
    </row>
    <row r="10" spans="1:10" ht="12" customHeight="1">
      <c r="A10" s="668" t="s">
        <v>983</v>
      </c>
      <c r="B10" s="122" t="s">
        <v>411</v>
      </c>
      <c r="C10" s="669">
        <v>1</v>
      </c>
      <c r="D10" s="669">
        <v>1</v>
      </c>
      <c r="E10" s="667">
        <v>0</v>
      </c>
      <c r="F10" s="667">
        <v>0</v>
      </c>
      <c r="G10" s="667">
        <v>0</v>
      </c>
      <c r="H10" s="667">
        <v>0</v>
      </c>
      <c r="I10" s="667">
        <v>0</v>
      </c>
      <c r="J10" s="13"/>
    </row>
    <row r="11" spans="1:10" ht="12" customHeight="1">
      <c r="A11" s="668"/>
      <c r="B11" s="388" t="s">
        <v>410</v>
      </c>
      <c r="C11" s="670"/>
      <c r="D11" s="670"/>
      <c r="E11" s="667"/>
      <c r="F11" s="667"/>
      <c r="G11" s="667"/>
      <c r="H11" s="667"/>
      <c r="I11" s="667"/>
      <c r="J11" s="13"/>
    </row>
    <row r="12" spans="1:10" ht="12" customHeight="1">
      <c r="A12" s="122"/>
      <c r="B12" s="388"/>
      <c r="C12" s="497"/>
      <c r="D12" s="497"/>
      <c r="E12" s="498"/>
      <c r="F12" s="498"/>
      <c r="G12" s="498"/>
      <c r="H12" s="264"/>
      <c r="I12" s="264"/>
      <c r="J12" s="92"/>
    </row>
    <row r="13" spans="1:10" ht="12" customHeight="1">
      <c r="A13" s="375" t="s">
        <v>762</v>
      </c>
      <c r="B13" s="376" t="s">
        <v>769</v>
      </c>
      <c r="C13" s="497">
        <v>36</v>
      </c>
      <c r="D13" s="496">
        <v>32</v>
      </c>
      <c r="E13" s="496">
        <v>2</v>
      </c>
      <c r="F13" s="496">
        <v>0</v>
      </c>
      <c r="G13" s="496">
        <v>1</v>
      </c>
      <c r="H13" s="496">
        <v>0</v>
      </c>
      <c r="I13" s="496">
        <v>1</v>
      </c>
      <c r="J13" s="92"/>
    </row>
    <row r="14" spans="1:10" ht="12" customHeight="1">
      <c r="A14" s="375"/>
      <c r="B14" s="376"/>
      <c r="C14" s="497"/>
      <c r="D14" s="496"/>
      <c r="E14" s="496"/>
      <c r="F14" s="496"/>
      <c r="G14" s="496"/>
      <c r="H14" s="496"/>
      <c r="I14" s="496"/>
      <c r="J14" s="92"/>
    </row>
    <row r="15" spans="1:10" ht="12" customHeight="1">
      <c r="A15" s="122" t="s">
        <v>679</v>
      </c>
      <c r="B15" s="122" t="s">
        <v>781</v>
      </c>
      <c r="C15" s="497">
        <v>165</v>
      </c>
      <c r="D15" s="496">
        <v>102</v>
      </c>
      <c r="E15" s="496">
        <v>25</v>
      </c>
      <c r="F15" s="496">
        <v>31</v>
      </c>
      <c r="G15" s="496">
        <v>6</v>
      </c>
      <c r="H15" s="496">
        <v>1</v>
      </c>
      <c r="I15" s="496">
        <v>0</v>
      </c>
      <c r="J15" s="92"/>
    </row>
    <row r="16" spans="1:10" ht="12" customHeight="1">
      <c r="A16" s="11" t="s">
        <v>702</v>
      </c>
      <c r="B16" s="122" t="s">
        <v>919</v>
      </c>
      <c r="C16" s="497">
        <v>9</v>
      </c>
      <c r="D16" s="496">
        <v>3</v>
      </c>
      <c r="E16" s="496">
        <v>1</v>
      </c>
      <c r="F16" s="496">
        <v>5</v>
      </c>
      <c r="G16" s="496">
        <v>0</v>
      </c>
      <c r="H16" s="496">
        <v>0</v>
      </c>
      <c r="I16" s="496">
        <v>0</v>
      </c>
      <c r="J16" s="92"/>
    </row>
    <row r="17" spans="1:10" ht="12" customHeight="1">
      <c r="A17" s="11" t="s">
        <v>694</v>
      </c>
      <c r="B17" s="11" t="s">
        <v>212</v>
      </c>
      <c r="C17" s="497">
        <v>1</v>
      </c>
      <c r="D17" s="496">
        <v>0</v>
      </c>
      <c r="E17" s="496">
        <v>0</v>
      </c>
      <c r="F17" s="496">
        <v>1</v>
      </c>
      <c r="G17" s="496">
        <v>0</v>
      </c>
      <c r="H17" s="496">
        <v>0</v>
      </c>
      <c r="I17" s="496">
        <v>0</v>
      </c>
      <c r="J17" s="92"/>
    </row>
    <row r="18" spans="1:10" ht="12" customHeight="1">
      <c r="A18" s="122" t="s">
        <v>684</v>
      </c>
      <c r="B18" s="122" t="s">
        <v>947</v>
      </c>
      <c r="C18" s="497">
        <v>4</v>
      </c>
      <c r="D18" s="496">
        <v>4</v>
      </c>
      <c r="E18" s="496">
        <v>0</v>
      </c>
      <c r="F18" s="496">
        <v>0</v>
      </c>
      <c r="G18" s="496">
        <v>0</v>
      </c>
      <c r="H18" s="496">
        <v>0</v>
      </c>
      <c r="I18" s="496">
        <v>0</v>
      </c>
      <c r="J18" s="92"/>
    </row>
    <row r="19" spans="1:10" ht="12" customHeight="1">
      <c r="A19" s="122" t="s">
        <v>686</v>
      </c>
      <c r="B19" s="122" t="s">
        <v>349</v>
      </c>
      <c r="C19" s="497">
        <v>1</v>
      </c>
      <c r="D19" s="496">
        <v>1</v>
      </c>
      <c r="E19" s="496">
        <v>0</v>
      </c>
      <c r="F19" s="496">
        <v>0</v>
      </c>
      <c r="G19" s="496">
        <v>0</v>
      </c>
      <c r="H19" s="496">
        <v>0</v>
      </c>
      <c r="I19" s="496">
        <v>0</v>
      </c>
      <c r="J19" s="92"/>
    </row>
    <row r="20" spans="1:10" ht="12" customHeight="1">
      <c r="A20" s="375" t="s">
        <v>677</v>
      </c>
      <c r="B20" s="376" t="s">
        <v>787</v>
      </c>
      <c r="C20" s="497">
        <v>4</v>
      </c>
      <c r="D20" s="496">
        <v>1</v>
      </c>
      <c r="E20" s="496">
        <v>1</v>
      </c>
      <c r="F20" s="496">
        <v>2</v>
      </c>
      <c r="G20" s="496">
        <v>0</v>
      </c>
      <c r="H20" s="496">
        <v>0</v>
      </c>
      <c r="I20" s="496">
        <v>0</v>
      </c>
      <c r="J20" s="92"/>
    </row>
    <row r="21" spans="1:10" ht="12" customHeight="1">
      <c r="A21" s="375" t="s">
        <v>678</v>
      </c>
      <c r="B21" s="376" t="s">
        <v>793</v>
      </c>
      <c r="C21" s="497">
        <v>47</v>
      </c>
      <c r="D21" s="496">
        <v>26</v>
      </c>
      <c r="E21" s="496">
        <v>8</v>
      </c>
      <c r="F21" s="496">
        <v>9</v>
      </c>
      <c r="G21" s="496">
        <v>4</v>
      </c>
      <c r="H21" s="496">
        <v>0</v>
      </c>
      <c r="I21" s="496">
        <v>0</v>
      </c>
      <c r="J21" s="92"/>
    </row>
    <row r="22" spans="1:10" ht="12" customHeight="1">
      <c r="A22" s="375" t="s">
        <v>680</v>
      </c>
      <c r="B22" s="376" t="s">
        <v>1054</v>
      </c>
      <c r="C22" s="497">
        <v>30</v>
      </c>
      <c r="D22" s="496">
        <v>10</v>
      </c>
      <c r="E22" s="496">
        <v>7</v>
      </c>
      <c r="F22" s="496">
        <v>8</v>
      </c>
      <c r="G22" s="496">
        <v>4</v>
      </c>
      <c r="H22" s="496">
        <v>1</v>
      </c>
      <c r="I22" s="496">
        <v>0</v>
      </c>
      <c r="J22" s="92"/>
    </row>
    <row r="23" spans="1:10" ht="24" customHeight="1">
      <c r="A23" s="377" t="s">
        <v>681</v>
      </c>
      <c r="B23" s="383" t="s">
        <v>801</v>
      </c>
      <c r="C23" s="497">
        <v>21</v>
      </c>
      <c r="D23" s="496">
        <v>13</v>
      </c>
      <c r="E23" s="496">
        <v>5</v>
      </c>
      <c r="F23" s="496">
        <v>3</v>
      </c>
      <c r="G23" s="496">
        <v>0</v>
      </c>
      <c r="H23" s="496">
        <v>0</v>
      </c>
      <c r="I23" s="496">
        <v>0</v>
      </c>
      <c r="J23" s="92"/>
    </row>
    <row r="24" spans="1:10" ht="12" customHeight="1">
      <c r="A24" s="11" t="s">
        <v>690</v>
      </c>
      <c r="B24" s="11" t="s">
        <v>1109</v>
      </c>
      <c r="C24" s="497">
        <v>2</v>
      </c>
      <c r="D24" s="496">
        <v>1</v>
      </c>
      <c r="E24" s="496">
        <v>0</v>
      </c>
      <c r="F24" s="496">
        <v>0</v>
      </c>
      <c r="G24" s="496">
        <v>0</v>
      </c>
      <c r="H24" s="496">
        <v>0</v>
      </c>
      <c r="I24" s="496">
        <v>1</v>
      </c>
      <c r="J24" s="92"/>
    </row>
    <row r="25" spans="1:10" ht="12" customHeight="1">
      <c r="A25" s="122" t="s">
        <v>329</v>
      </c>
      <c r="B25" s="122" t="s">
        <v>645</v>
      </c>
      <c r="C25" s="497">
        <v>32</v>
      </c>
      <c r="D25" s="496">
        <v>14</v>
      </c>
      <c r="E25" s="496">
        <v>10</v>
      </c>
      <c r="F25" s="496">
        <v>5</v>
      </c>
      <c r="G25" s="496">
        <v>1</v>
      </c>
      <c r="H25" s="496">
        <v>1</v>
      </c>
      <c r="I25" s="496">
        <v>1</v>
      </c>
      <c r="J25" s="92"/>
    </row>
    <row r="26" spans="1:10" ht="12" customHeight="1">
      <c r="A26" s="11" t="s">
        <v>683</v>
      </c>
      <c r="B26" s="11" t="s">
        <v>657</v>
      </c>
      <c r="C26" s="497">
        <v>7</v>
      </c>
      <c r="D26" s="496">
        <v>4</v>
      </c>
      <c r="E26" s="496">
        <v>1</v>
      </c>
      <c r="F26" s="496">
        <v>0</v>
      </c>
      <c r="G26" s="496">
        <v>1</v>
      </c>
      <c r="H26" s="496">
        <v>1</v>
      </c>
      <c r="I26" s="496">
        <v>0</v>
      </c>
      <c r="J26" s="92"/>
    </row>
    <row r="27" spans="1:10" ht="12" customHeight="1">
      <c r="A27" s="11" t="s">
        <v>685</v>
      </c>
      <c r="B27" s="11" t="s">
        <v>807</v>
      </c>
      <c r="C27" s="497">
        <v>74</v>
      </c>
      <c r="D27" s="496">
        <v>31</v>
      </c>
      <c r="E27" s="496">
        <v>27</v>
      </c>
      <c r="F27" s="496">
        <v>13</v>
      </c>
      <c r="G27" s="496">
        <v>1</v>
      </c>
      <c r="H27" s="496">
        <v>2</v>
      </c>
      <c r="I27" s="496">
        <v>0</v>
      </c>
      <c r="J27" s="13"/>
    </row>
    <row r="28" spans="1:10" ht="22.5" customHeight="1">
      <c r="A28" s="384" t="s">
        <v>378</v>
      </c>
      <c r="B28" s="383" t="s">
        <v>816</v>
      </c>
      <c r="C28" s="497">
        <v>171</v>
      </c>
      <c r="D28" s="496">
        <v>143</v>
      </c>
      <c r="E28" s="496">
        <v>22</v>
      </c>
      <c r="F28" s="496">
        <v>4</v>
      </c>
      <c r="G28" s="496">
        <v>2</v>
      </c>
      <c r="H28" s="496">
        <v>0</v>
      </c>
      <c r="I28" s="496">
        <v>0</v>
      </c>
      <c r="J28" s="13"/>
    </row>
    <row r="29" spans="1:10" ht="12" customHeight="1">
      <c r="A29" s="11" t="s">
        <v>700</v>
      </c>
      <c r="B29" s="11" t="s">
        <v>823</v>
      </c>
      <c r="C29" s="497">
        <v>19</v>
      </c>
      <c r="D29" s="496">
        <v>8</v>
      </c>
      <c r="E29" s="496">
        <v>1</v>
      </c>
      <c r="F29" s="496">
        <v>5</v>
      </c>
      <c r="G29" s="496">
        <v>2</v>
      </c>
      <c r="H29" s="496">
        <v>2</v>
      </c>
      <c r="I29" s="496">
        <v>1</v>
      </c>
      <c r="J29" s="13"/>
    </row>
    <row r="30" spans="1:10" ht="12" customHeight="1">
      <c r="A30" s="11" t="s">
        <v>379</v>
      </c>
      <c r="B30" s="11" t="s">
        <v>760</v>
      </c>
      <c r="C30" s="497">
        <v>172</v>
      </c>
      <c r="D30" s="496">
        <v>124</v>
      </c>
      <c r="E30" s="496">
        <v>23</v>
      </c>
      <c r="F30" s="496">
        <v>22</v>
      </c>
      <c r="G30" s="496">
        <v>3</v>
      </c>
      <c r="H30" s="496">
        <v>0</v>
      </c>
      <c r="I30" s="496">
        <v>0</v>
      </c>
      <c r="J30" s="13"/>
    </row>
    <row r="31" spans="1:10" ht="19.5" customHeight="1">
      <c r="A31" s="384" t="s">
        <v>1282</v>
      </c>
      <c r="B31" s="383" t="s">
        <v>191</v>
      </c>
      <c r="C31" s="497">
        <v>48</v>
      </c>
      <c r="D31" s="496">
        <v>27</v>
      </c>
      <c r="E31" s="496">
        <v>9</v>
      </c>
      <c r="F31" s="496">
        <v>10</v>
      </c>
      <c r="G31" s="496">
        <v>2</v>
      </c>
      <c r="H31" s="496">
        <v>0</v>
      </c>
      <c r="I31" s="496">
        <v>0</v>
      </c>
      <c r="J31" s="92"/>
    </row>
    <row r="32" spans="1:10" ht="12" customHeight="1">
      <c r="A32" s="11" t="s">
        <v>692</v>
      </c>
      <c r="B32" s="122" t="s">
        <v>1320</v>
      </c>
      <c r="C32" s="497">
        <v>38</v>
      </c>
      <c r="D32" s="496">
        <v>18</v>
      </c>
      <c r="E32" s="496">
        <v>12</v>
      </c>
      <c r="F32" s="496">
        <v>4</v>
      </c>
      <c r="G32" s="496">
        <v>4</v>
      </c>
      <c r="H32" s="496">
        <v>0</v>
      </c>
      <c r="I32" s="496">
        <v>0</v>
      </c>
      <c r="J32" s="92"/>
    </row>
    <row r="33" spans="1:10" ht="12" customHeight="1">
      <c r="A33" s="11" t="s">
        <v>693</v>
      </c>
      <c r="B33" s="11" t="s">
        <v>303</v>
      </c>
      <c r="C33" s="497">
        <v>98</v>
      </c>
      <c r="D33" s="496">
        <v>63</v>
      </c>
      <c r="E33" s="496">
        <v>20</v>
      </c>
      <c r="F33" s="496">
        <v>10</v>
      </c>
      <c r="G33" s="496">
        <v>4</v>
      </c>
      <c r="H33" s="496">
        <v>1</v>
      </c>
      <c r="I33" s="496">
        <v>0</v>
      </c>
      <c r="J33" s="92"/>
    </row>
    <row r="34" spans="1:10" ht="12" customHeight="1">
      <c r="A34" s="122" t="s">
        <v>691</v>
      </c>
      <c r="B34" s="122" t="s">
        <v>90</v>
      </c>
      <c r="C34" s="497">
        <v>25</v>
      </c>
      <c r="D34" s="496">
        <v>7</v>
      </c>
      <c r="E34" s="496">
        <v>7</v>
      </c>
      <c r="F34" s="496">
        <v>6</v>
      </c>
      <c r="G34" s="496">
        <v>3</v>
      </c>
      <c r="H34" s="496">
        <v>0</v>
      </c>
      <c r="I34" s="496">
        <v>2</v>
      </c>
      <c r="J34" s="92"/>
    </row>
    <row r="35" spans="1:10" ht="12" customHeight="1">
      <c r="A35" s="11" t="s">
        <v>696</v>
      </c>
      <c r="B35" s="11" t="s">
        <v>304</v>
      </c>
      <c r="C35" s="497">
        <v>13</v>
      </c>
      <c r="D35" s="496">
        <v>7</v>
      </c>
      <c r="E35" s="496">
        <v>3</v>
      </c>
      <c r="F35" s="496">
        <v>1</v>
      </c>
      <c r="G35" s="496">
        <v>0</v>
      </c>
      <c r="H35" s="496">
        <v>0</v>
      </c>
      <c r="I35" s="496">
        <v>2</v>
      </c>
      <c r="J35" s="92"/>
    </row>
    <row r="36" spans="1:10" ht="12" customHeight="1">
      <c r="A36" s="11" t="s">
        <v>697</v>
      </c>
      <c r="B36" s="11" t="s">
        <v>106</v>
      </c>
      <c r="C36" s="497">
        <v>18</v>
      </c>
      <c r="D36" s="496">
        <v>12</v>
      </c>
      <c r="E36" s="496">
        <v>2</v>
      </c>
      <c r="F36" s="496">
        <v>3</v>
      </c>
      <c r="G36" s="496">
        <v>1</v>
      </c>
      <c r="H36" s="496">
        <v>0</v>
      </c>
      <c r="I36" s="496">
        <v>0</v>
      </c>
      <c r="J36" s="92"/>
    </row>
    <row r="37" spans="1:10" ht="12" customHeight="1">
      <c r="A37" s="122" t="s">
        <v>698</v>
      </c>
      <c r="B37" s="122" t="s">
        <v>1339</v>
      </c>
      <c r="C37" s="497">
        <v>51</v>
      </c>
      <c r="D37" s="496">
        <v>42</v>
      </c>
      <c r="E37" s="496">
        <v>5</v>
      </c>
      <c r="F37" s="496">
        <v>3</v>
      </c>
      <c r="G37" s="496">
        <v>0</v>
      </c>
      <c r="H37" s="496">
        <v>1</v>
      </c>
      <c r="I37" s="496">
        <v>0</v>
      </c>
      <c r="J37" s="92"/>
    </row>
    <row r="38" spans="1:10" ht="12" customHeight="1">
      <c r="A38" s="11" t="s">
        <v>687</v>
      </c>
      <c r="B38" s="11" t="s">
        <v>898</v>
      </c>
      <c r="C38" s="497">
        <v>139</v>
      </c>
      <c r="D38" s="496">
        <v>96</v>
      </c>
      <c r="E38" s="496">
        <v>21</v>
      </c>
      <c r="F38" s="496">
        <v>16</v>
      </c>
      <c r="G38" s="496">
        <v>2</v>
      </c>
      <c r="H38" s="496">
        <v>4</v>
      </c>
      <c r="I38" s="496">
        <v>0</v>
      </c>
      <c r="J38" s="92"/>
    </row>
    <row r="39" spans="1:10" ht="12" customHeight="1">
      <c r="A39" s="11"/>
      <c r="B39" s="11"/>
      <c r="C39" s="497"/>
      <c r="D39" s="496"/>
      <c r="E39" s="496"/>
      <c r="F39" s="496"/>
      <c r="G39" s="496"/>
      <c r="H39" s="496"/>
      <c r="I39" s="496"/>
      <c r="J39" s="92"/>
    </row>
    <row r="40" spans="1:10" ht="12" customHeight="1">
      <c r="A40" s="11" t="s">
        <v>210</v>
      </c>
      <c r="B40" s="11" t="s">
        <v>211</v>
      </c>
      <c r="C40" s="497">
        <v>1189</v>
      </c>
      <c r="D40" s="496">
        <v>757</v>
      </c>
      <c r="E40" s="496">
        <v>210</v>
      </c>
      <c r="F40" s="496">
        <v>161</v>
      </c>
      <c r="G40" s="496">
        <v>40</v>
      </c>
      <c r="H40" s="496">
        <v>14</v>
      </c>
      <c r="I40" s="496">
        <v>7</v>
      </c>
      <c r="J40" s="92"/>
    </row>
    <row r="41" spans="1:10" ht="12" customHeight="1">
      <c r="A41" s="122"/>
      <c r="B41" s="122"/>
      <c r="C41" s="497"/>
      <c r="D41" s="496"/>
      <c r="E41" s="496"/>
      <c r="F41" s="496"/>
      <c r="G41" s="496"/>
      <c r="H41" s="496"/>
      <c r="I41" s="496"/>
      <c r="J41" s="92"/>
    </row>
    <row r="42" spans="1:10" ht="12" customHeight="1">
      <c r="A42" s="122" t="s">
        <v>137</v>
      </c>
      <c r="B42" s="376" t="s">
        <v>899</v>
      </c>
      <c r="C42" s="497">
        <v>569</v>
      </c>
      <c r="D42" s="496">
        <v>368</v>
      </c>
      <c r="E42" s="496">
        <v>106</v>
      </c>
      <c r="F42" s="496">
        <v>68</v>
      </c>
      <c r="G42" s="496">
        <v>19</v>
      </c>
      <c r="H42" s="496">
        <v>6</v>
      </c>
      <c r="I42" s="496">
        <v>2</v>
      </c>
      <c r="J42" s="92"/>
    </row>
    <row r="43" spans="1:10" ht="12" customHeight="1">
      <c r="A43" s="122" t="s">
        <v>762</v>
      </c>
      <c r="B43" s="376" t="s">
        <v>900</v>
      </c>
      <c r="C43" s="497">
        <v>423</v>
      </c>
      <c r="D43" s="496">
        <v>283</v>
      </c>
      <c r="E43" s="496">
        <v>71</v>
      </c>
      <c r="F43" s="496">
        <v>47</v>
      </c>
      <c r="G43" s="496">
        <v>12</v>
      </c>
      <c r="H43" s="496">
        <v>6</v>
      </c>
      <c r="I43" s="496">
        <v>4</v>
      </c>
      <c r="J43" s="92"/>
    </row>
    <row r="44" spans="1:10" ht="12" customHeight="1">
      <c r="A44" s="122" t="s">
        <v>82</v>
      </c>
      <c r="B44" s="376" t="s">
        <v>901</v>
      </c>
      <c r="C44" s="497">
        <v>26</v>
      </c>
      <c r="D44" s="496">
        <v>16</v>
      </c>
      <c r="E44" s="496">
        <v>5</v>
      </c>
      <c r="F44" s="496">
        <v>3</v>
      </c>
      <c r="G44" s="496">
        <v>2</v>
      </c>
      <c r="H44" s="496">
        <v>0</v>
      </c>
      <c r="I44" s="496">
        <v>0</v>
      </c>
      <c r="J44" s="92"/>
    </row>
    <row r="45" spans="1:10" ht="12" customHeight="1">
      <c r="A45" s="122" t="s">
        <v>311</v>
      </c>
      <c r="B45" s="376" t="s">
        <v>902</v>
      </c>
      <c r="C45" s="497">
        <v>202</v>
      </c>
      <c r="D45" s="496">
        <v>120</v>
      </c>
      <c r="E45" s="496">
        <v>30</v>
      </c>
      <c r="F45" s="496">
        <v>43</v>
      </c>
      <c r="G45" s="496">
        <v>7</v>
      </c>
      <c r="H45" s="496">
        <v>2</v>
      </c>
      <c r="I45" s="496">
        <v>0</v>
      </c>
      <c r="J45" s="92"/>
    </row>
    <row r="46" spans="1:10" ht="12" customHeight="1">
      <c r="A46" s="122" t="s">
        <v>313</v>
      </c>
      <c r="B46" s="376" t="s">
        <v>616</v>
      </c>
      <c r="C46" s="497">
        <v>5</v>
      </c>
      <c r="D46" s="496">
        <v>2</v>
      </c>
      <c r="E46" s="496">
        <v>0</v>
      </c>
      <c r="F46" s="496">
        <v>0</v>
      </c>
      <c r="G46" s="496">
        <v>1</v>
      </c>
      <c r="H46" s="496">
        <v>0</v>
      </c>
      <c r="I46" s="496">
        <v>2</v>
      </c>
      <c r="J46" s="92"/>
    </row>
    <row r="47" spans="1:10" ht="12" customHeight="1">
      <c r="A47" s="122"/>
      <c r="B47" s="122"/>
      <c r="C47" s="497"/>
      <c r="D47" s="496"/>
      <c r="E47" s="496"/>
      <c r="F47" s="496"/>
      <c r="G47" s="496"/>
      <c r="H47" s="496"/>
      <c r="I47" s="496"/>
      <c r="J47" s="92"/>
    </row>
    <row r="48" spans="1:10" ht="12" customHeight="1">
      <c r="A48" s="12" t="s">
        <v>1084</v>
      </c>
      <c r="B48" s="12" t="s">
        <v>615</v>
      </c>
      <c r="C48" s="393">
        <v>1225</v>
      </c>
      <c r="D48" s="450">
        <v>789</v>
      </c>
      <c r="E48" s="450">
        <v>212</v>
      </c>
      <c r="F48" s="450">
        <v>161</v>
      </c>
      <c r="G48" s="450">
        <v>41</v>
      </c>
      <c r="H48" s="450">
        <v>14</v>
      </c>
      <c r="I48" s="450">
        <v>8</v>
      </c>
      <c r="J48" s="92"/>
    </row>
    <row r="49" spans="1:10" ht="11.25" customHeight="1">
      <c r="A49" s="92"/>
      <c r="B49" s="13"/>
      <c r="C49" s="11"/>
      <c r="D49" s="251"/>
      <c r="E49" s="251"/>
      <c r="F49" s="251"/>
      <c r="G49" s="251"/>
      <c r="H49" s="251"/>
      <c r="I49" s="11"/>
      <c r="J49" s="92"/>
    </row>
    <row r="50" spans="1:10" ht="11.25" customHeight="1">
      <c r="A50" s="92"/>
      <c r="B50" s="122"/>
      <c r="C50" s="252"/>
      <c r="D50" s="251"/>
      <c r="E50" s="251"/>
      <c r="F50" s="251"/>
      <c r="G50" s="251"/>
      <c r="H50" s="251"/>
      <c r="I50" s="252"/>
      <c r="J50" s="92"/>
    </row>
    <row r="51" spans="1:10" ht="11.25" customHeight="1">
      <c r="A51" s="92"/>
      <c r="C51" s="252"/>
      <c r="D51" s="251"/>
      <c r="E51" s="251"/>
      <c r="F51" s="251"/>
      <c r="G51" s="251"/>
      <c r="H51" s="251"/>
      <c r="I51" s="252"/>
      <c r="J51" s="92"/>
    </row>
    <row r="52" spans="1:10" ht="11.25" customHeight="1">
      <c r="A52" s="92"/>
      <c r="C52" s="11"/>
      <c r="D52" s="11"/>
      <c r="E52" s="11"/>
      <c r="F52" s="11"/>
      <c r="G52" s="251"/>
      <c r="H52" s="11"/>
      <c r="I52" s="11"/>
      <c r="J52" s="92"/>
    </row>
    <row r="53" spans="1:10" ht="11.25" customHeight="1">
      <c r="A53" s="92"/>
      <c r="B53" s="122"/>
      <c r="C53" s="253"/>
      <c r="D53" s="11"/>
      <c r="E53" s="11"/>
      <c r="F53" s="252"/>
      <c r="G53" s="251"/>
      <c r="H53" s="252"/>
      <c r="I53" s="252"/>
      <c r="J53" s="92"/>
    </row>
    <row r="54" spans="1:10" ht="11.25" customHeight="1">
      <c r="A54" s="92"/>
      <c r="C54" s="253"/>
      <c r="D54" s="253"/>
      <c r="E54" s="253"/>
      <c r="F54" s="252"/>
      <c r="G54" s="251"/>
      <c r="H54" s="252"/>
      <c r="I54" s="252"/>
      <c r="J54" s="92"/>
    </row>
    <row r="55" spans="1:10" ht="11.25" customHeight="1">
      <c r="A55" s="92"/>
      <c r="B55" s="13"/>
      <c r="C55" s="11"/>
      <c r="D55" s="11"/>
      <c r="E55" s="251"/>
      <c r="F55" s="11"/>
      <c r="G55" s="11"/>
      <c r="H55" s="251"/>
      <c r="I55" s="251"/>
      <c r="J55" s="92"/>
    </row>
    <row r="56" spans="1:10" ht="11.25" customHeight="1">
      <c r="A56" s="92"/>
      <c r="B56" s="122"/>
      <c r="C56" s="11"/>
      <c r="D56" s="252"/>
      <c r="E56" s="251"/>
      <c r="F56" s="252"/>
      <c r="G56" s="252"/>
      <c r="H56" s="251"/>
      <c r="I56" s="251"/>
      <c r="J56" s="92"/>
    </row>
    <row r="57" spans="1:10" ht="11.25" customHeight="1">
      <c r="A57" s="92"/>
      <c r="B57" s="13"/>
      <c r="C57" s="252"/>
      <c r="D57" s="252"/>
      <c r="E57" s="251"/>
      <c r="F57" s="252"/>
      <c r="G57" s="252"/>
      <c r="H57" s="251"/>
      <c r="I57" s="251"/>
      <c r="J57" s="92"/>
    </row>
    <row r="58" spans="1:10" ht="11.25" customHeight="1">
      <c r="A58" s="92"/>
      <c r="B58" s="13"/>
      <c r="C58" s="11"/>
      <c r="D58" s="11"/>
      <c r="E58" s="11"/>
      <c r="F58" s="11"/>
      <c r="G58" s="251"/>
      <c r="H58" s="11"/>
      <c r="I58" s="251"/>
      <c r="J58" s="92"/>
    </row>
    <row r="59" spans="1:10" ht="11.25" customHeight="1">
      <c r="A59" s="92"/>
      <c r="B59" s="122"/>
      <c r="C59" s="253"/>
      <c r="D59" s="252"/>
      <c r="E59" s="253"/>
      <c r="F59" s="253"/>
      <c r="G59" s="251"/>
      <c r="H59" s="252"/>
      <c r="I59" s="251"/>
      <c r="J59" s="92"/>
    </row>
    <row r="60" spans="1:10" ht="11.25" customHeight="1">
      <c r="A60" s="92"/>
      <c r="B60" s="122"/>
      <c r="C60" s="253"/>
      <c r="D60" s="252"/>
      <c r="E60" s="253"/>
      <c r="F60" s="253"/>
      <c r="G60" s="251"/>
      <c r="H60" s="252"/>
      <c r="I60" s="251"/>
      <c r="J60" s="92"/>
    </row>
    <row r="61" spans="1:10" ht="11.25" customHeight="1">
      <c r="A61" s="92"/>
      <c r="B61" s="11"/>
      <c r="C61" s="11"/>
      <c r="D61" s="11"/>
      <c r="E61" s="11"/>
      <c r="F61" s="11"/>
      <c r="G61" s="11"/>
      <c r="H61" s="251"/>
      <c r="I61" s="251"/>
      <c r="J61" s="92"/>
    </row>
    <row r="62" spans="1:10" ht="11.25" customHeight="1">
      <c r="A62" s="92"/>
      <c r="B62" s="122"/>
      <c r="C62" s="253"/>
      <c r="D62" s="253"/>
      <c r="E62" s="253"/>
      <c r="F62" s="252"/>
      <c r="G62" s="252"/>
      <c r="H62" s="251"/>
      <c r="I62" s="251"/>
      <c r="J62" s="92"/>
    </row>
    <row r="63" spans="1:10" ht="11.25" customHeight="1">
      <c r="A63" s="92"/>
      <c r="B63" s="13"/>
      <c r="C63" s="253"/>
      <c r="D63" s="253"/>
      <c r="E63" s="253"/>
      <c r="F63" s="252"/>
      <c r="G63" s="252"/>
      <c r="H63" s="251"/>
      <c r="I63" s="251"/>
      <c r="J63" s="92"/>
    </row>
    <row r="64" spans="1:10" ht="11.25" customHeight="1">
      <c r="A64" s="92"/>
      <c r="B64" s="13"/>
      <c r="C64" s="11"/>
      <c r="D64" s="11"/>
      <c r="E64" s="11"/>
      <c r="F64" s="11"/>
      <c r="G64" s="251"/>
      <c r="H64" s="11"/>
      <c r="I64" s="11"/>
      <c r="J64" s="92"/>
    </row>
    <row r="65" spans="1:10" ht="11.25" customHeight="1">
      <c r="A65" s="92"/>
      <c r="B65" s="122"/>
      <c r="C65" s="253"/>
      <c r="D65" s="11"/>
      <c r="E65" s="11"/>
      <c r="F65" s="11"/>
      <c r="G65" s="251"/>
      <c r="H65" s="252"/>
      <c r="I65" s="252"/>
      <c r="J65" s="92"/>
    </row>
    <row r="66" spans="1:10" ht="11.25" customHeight="1">
      <c r="A66" s="92"/>
      <c r="B66" s="122"/>
      <c r="C66" s="253"/>
      <c r="D66" s="253"/>
      <c r="E66" s="253"/>
      <c r="F66" s="253"/>
      <c r="G66" s="251"/>
      <c r="H66" s="252"/>
      <c r="I66" s="252"/>
    </row>
    <row r="67" spans="1:10" ht="11.25" customHeight="1">
      <c r="A67" s="92"/>
      <c r="B67" s="13"/>
      <c r="C67" s="11"/>
      <c r="D67" s="11"/>
      <c r="E67" s="11"/>
      <c r="F67" s="11"/>
      <c r="G67" s="11"/>
      <c r="H67" s="251"/>
      <c r="I67" s="251"/>
    </row>
    <row r="68" spans="1:10" ht="11.25" customHeight="1">
      <c r="A68" s="92"/>
      <c r="B68" s="122"/>
      <c r="C68" s="253"/>
      <c r="D68" s="252"/>
      <c r="E68" s="252"/>
      <c r="F68" s="252"/>
      <c r="G68" s="252"/>
      <c r="H68" s="251"/>
      <c r="I68" s="251"/>
    </row>
    <row r="69" spans="1:10" ht="11.25" customHeight="1">
      <c r="A69" s="92"/>
      <c r="B69" s="122"/>
      <c r="C69" s="253"/>
      <c r="D69" s="252"/>
      <c r="E69" s="252"/>
      <c r="F69" s="252"/>
      <c r="G69" s="252"/>
      <c r="H69" s="251"/>
      <c r="I69" s="251"/>
    </row>
    <row r="70" spans="1:10" ht="11.25" customHeight="1">
      <c r="A70" s="92"/>
      <c r="B70" s="13"/>
      <c r="C70" s="11"/>
      <c r="D70" s="11"/>
      <c r="E70" s="11"/>
      <c r="F70" s="11"/>
      <c r="G70" s="11"/>
      <c r="H70" s="11"/>
      <c r="I70" s="251"/>
    </row>
    <row r="71" spans="1:10" ht="11.25" customHeight="1">
      <c r="A71" s="92"/>
      <c r="B71" s="122"/>
      <c r="C71" s="253"/>
      <c r="D71" s="11"/>
      <c r="E71" s="11"/>
      <c r="F71" s="253"/>
      <c r="G71" s="252"/>
      <c r="H71" s="252"/>
      <c r="I71" s="251"/>
    </row>
    <row r="72" spans="1:10" ht="11.25" customHeight="1">
      <c r="A72" s="92"/>
      <c r="B72" s="122"/>
      <c r="C72" s="253"/>
      <c r="D72" s="253"/>
      <c r="E72" s="253"/>
      <c r="F72" s="253"/>
      <c r="G72" s="252"/>
      <c r="H72" s="252"/>
      <c r="I72" s="251"/>
    </row>
    <row r="73" spans="1:10" ht="11.25" customHeight="1">
      <c r="A73" s="92"/>
      <c r="B73" s="13"/>
      <c r="C73" s="11"/>
      <c r="D73" s="11"/>
      <c r="E73" s="11"/>
      <c r="F73" s="11"/>
      <c r="G73" s="11"/>
      <c r="H73" s="251"/>
      <c r="I73" s="251"/>
    </row>
    <row r="74" spans="1:10" ht="11.25" customHeight="1">
      <c r="A74" s="92"/>
      <c r="B74" s="122"/>
      <c r="C74" s="253"/>
      <c r="D74" s="11"/>
      <c r="E74" s="253"/>
      <c r="F74" s="11"/>
      <c r="G74" s="252"/>
      <c r="H74" s="251"/>
      <c r="I74" s="251"/>
    </row>
    <row r="75" spans="1:10" ht="11.25" customHeight="1">
      <c r="A75" s="92"/>
      <c r="B75" s="122"/>
      <c r="C75" s="253"/>
      <c r="D75" s="253"/>
      <c r="E75" s="253"/>
      <c r="F75" s="253"/>
      <c r="G75" s="252"/>
      <c r="H75" s="251"/>
      <c r="I75" s="251"/>
    </row>
    <row r="76" spans="1:10" ht="11.25" customHeight="1">
      <c r="A76" s="92"/>
      <c r="B76" s="13"/>
      <c r="C76" s="11"/>
      <c r="D76" s="11"/>
      <c r="E76" s="11"/>
      <c r="F76" s="11"/>
      <c r="G76" s="11"/>
      <c r="H76" s="11"/>
      <c r="I76" s="251"/>
    </row>
    <row r="77" spans="1:10" ht="11.25" customHeight="1">
      <c r="A77" s="92"/>
      <c r="B77" s="122"/>
      <c r="C77" s="253"/>
      <c r="D77" s="253"/>
      <c r="E77" s="252"/>
      <c r="F77" s="253"/>
      <c r="G77" s="252"/>
      <c r="H77" s="252"/>
      <c r="I77" s="251"/>
    </row>
    <row r="78" spans="1:10" ht="11.25" customHeight="1">
      <c r="A78" s="92"/>
      <c r="B78" s="122"/>
      <c r="C78" s="253"/>
      <c r="D78" s="253"/>
      <c r="E78" s="252"/>
      <c r="F78" s="253"/>
      <c r="G78" s="252"/>
      <c r="H78" s="252"/>
      <c r="I78" s="251"/>
    </row>
    <row r="79" spans="1:10" ht="11.25" customHeight="1">
      <c r="A79" s="92"/>
      <c r="C79" s="11"/>
      <c r="D79" s="11"/>
      <c r="E79" s="11"/>
      <c r="F79" s="11"/>
      <c r="G79" s="11"/>
      <c r="H79" s="251"/>
      <c r="I79" s="11"/>
    </row>
    <row r="80" spans="1:10" ht="11.25" customHeight="1">
      <c r="A80" s="92"/>
      <c r="B80" s="122"/>
      <c r="C80" s="253"/>
      <c r="D80" s="11"/>
      <c r="E80" s="11"/>
      <c r="F80" s="11"/>
      <c r="G80" s="252"/>
      <c r="H80" s="251"/>
      <c r="I80" s="252"/>
    </row>
    <row r="81" spans="1:10" ht="11.25" customHeight="1">
      <c r="A81" s="92"/>
      <c r="B81" s="122"/>
      <c r="C81" s="253"/>
      <c r="D81" s="253"/>
      <c r="E81" s="253"/>
      <c r="F81" s="253"/>
      <c r="G81" s="252"/>
      <c r="H81" s="251"/>
      <c r="I81" s="252"/>
      <c r="J81" s="92"/>
    </row>
    <row r="82" spans="1:10" ht="11.25" customHeight="1">
      <c r="A82" s="122"/>
      <c r="B82" s="13"/>
      <c r="C82" s="11"/>
      <c r="D82" s="11"/>
      <c r="E82" s="11"/>
      <c r="F82" s="11"/>
      <c r="G82" s="11"/>
      <c r="H82" s="251"/>
      <c r="I82" s="11"/>
      <c r="J82" s="92"/>
    </row>
    <row r="83" spans="1:10" ht="11.25" customHeight="1">
      <c r="A83" s="11"/>
      <c r="B83" s="122"/>
      <c r="C83" s="253"/>
      <c r="D83" s="11"/>
      <c r="E83" s="252"/>
      <c r="F83" s="252"/>
      <c r="G83" s="252"/>
      <c r="H83" s="251"/>
      <c r="I83" s="252"/>
      <c r="J83" s="92"/>
    </row>
    <row r="84" spans="1:10" ht="11.25" customHeight="1">
      <c r="A84" s="92"/>
      <c r="B84" s="122"/>
      <c r="C84" s="253"/>
      <c r="D84" s="253"/>
      <c r="E84" s="252"/>
      <c r="F84" s="252"/>
      <c r="G84" s="252"/>
      <c r="H84" s="251"/>
      <c r="I84" s="252"/>
    </row>
    <row r="85" spans="1:10" ht="11.25" customHeight="1">
      <c r="A85" s="92"/>
      <c r="B85" s="13"/>
      <c r="C85" s="11"/>
      <c r="D85" s="11"/>
      <c r="E85" s="11"/>
      <c r="F85" s="11"/>
      <c r="G85" s="11"/>
      <c r="H85" s="251"/>
      <c r="I85" s="251"/>
    </row>
    <row r="86" spans="1:10" ht="11.25" customHeight="1">
      <c r="A86" s="92"/>
      <c r="B86" s="122"/>
      <c r="C86" s="253"/>
      <c r="D86" s="11"/>
      <c r="E86" s="252"/>
      <c r="F86" s="252"/>
      <c r="G86" s="252"/>
      <c r="H86" s="251"/>
      <c r="I86" s="251"/>
    </row>
    <row r="87" spans="1:10" ht="11.25" customHeight="1">
      <c r="A87" s="92"/>
      <c r="B87" s="13"/>
      <c r="C87" s="253"/>
      <c r="D87" s="253"/>
      <c r="E87" s="252"/>
      <c r="F87" s="252"/>
      <c r="G87" s="252"/>
      <c r="H87" s="251"/>
      <c r="I87" s="251"/>
    </row>
    <row r="88" spans="1:10" ht="11.25" customHeight="1">
      <c r="A88" s="92"/>
      <c r="B88" s="13"/>
      <c r="C88" s="11"/>
      <c r="D88" s="11"/>
      <c r="E88" s="11"/>
      <c r="F88" s="11"/>
      <c r="G88" s="251"/>
      <c r="H88" s="11"/>
      <c r="I88" s="251"/>
    </row>
    <row r="89" spans="1:10" ht="11.25" customHeight="1">
      <c r="A89" s="92"/>
      <c r="B89" s="122"/>
      <c r="C89" s="253"/>
      <c r="D89" s="11"/>
      <c r="E89" s="252"/>
      <c r="F89" s="252"/>
      <c r="G89" s="251"/>
      <c r="H89" s="252"/>
      <c r="I89" s="251"/>
    </row>
    <row r="90" spans="1:10" ht="11.25" customHeight="1">
      <c r="A90" s="92"/>
      <c r="B90" s="13"/>
      <c r="C90" s="253"/>
      <c r="D90" s="253"/>
      <c r="E90" s="252"/>
      <c r="F90" s="252"/>
      <c r="G90" s="251"/>
      <c r="H90" s="252"/>
      <c r="I90" s="251"/>
    </row>
    <row r="91" spans="1:10" ht="11.25" customHeight="1">
      <c r="A91" s="92"/>
      <c r="B91" s="13"/>
      <c r="C91" s="11"/>
      <c r="D91" s="11"/>
      <c r="E91" s="11"/>
      <c r="F91" s="11"/>
      <c r="G91" s="11"/>
      <c r="H91" s="11"/>
      <c r="I91" s="251"/>
    </row>
    <row r="92" spans="1:10" ht="11.25" customHeight="1">
      <c r="A92" s="92"/>
      <c r="B92" s="122"/>
      <c r="C92" s="253"/>
      <c r="D92" s="253"/>
      <c r="E92" s="253"/>
      <c r="F92" s="253"/>
      <c r="G92" s="253"/>
      <c r="H92" s="253"/>
      <c r="I92" s="251"/>
    </row>
    <row r="93" spans="1:10" ht="11.25" customHeight="1">
      <c r="A93" s="92"/>
      <c r="B93" s="122"/>
      <c r="C93" s="253"/>
      <c r="D93" s="253"/>
      <c r="E93" s="253"/>
      <c r="F93" s="253"/>
      <c r="G93" s="252"/>
      <c r="H93" s="252"/>
      <c r="I93" s="251"/>
    </row>
    <row r="94" spans="1:10" ht="11.25" customHeight="1">
      <c r="A94" s="92"/>
      <c r="B94" s="11"/>
      <c r="C94" s="11"/>
      <c r="D94" s="11"/>
      <c r="E94" s="11"/>
      <c r="F94" s="11"/>
      <c r="G94" s="11"/>
      <c r="H94" s="11"/>
      <c r="I94" s="11"/>
    </row>
    <row r="95" spans="1:10" ht="11.25" customHeight="1">
      <c r="A95" s="92"/>
      <c r="B95" s="122"/>
      <c r="C95" s="253"/>
      <c r="D95" s="253"/>
      <c r="E95" s="253"/>
      <c r="F95" s="253"/>
      <c r="G95" s="253"/>
      <c r="H95" s="252"/>
      <c r="I95" s="252"/>
    </row>
    <row r="96" spans="1:10" ht="11.25" customHeight="1">
      <c r="A96" s="92"/>
      <c r="B96" s="122"/>
      <c r="C96" s="253"/>
      <c r="D96" s="253"/>
      <c r="E96" s="253"/>
      <c r="F96" s="253"/>
      <c r="G96" s="253"/>
      <c r="H96" s="252"/>
      <c r="I96" s="252"/>
    </row>
    <row r="97" spans="1:9" ht="11.25" customHeight="1">
      <c r="A97" s="92"/>
      <c r="B97" s="13"/>
      <c r="C97" s="11"/>
      <c r="D97" s="11"/>
      <c r="E97" s="11"/>
      <c r="F97" s="11"/>
      <c r="G97" s="11"/>
      <c r="H97" s="11"/>
      <c r="I97" s="11"/>
    </row>
    <row r="98" spans="1:9" ht="11.25" customHeight="1">
      <c r="A98" s="92"/>
      <c r="B98" s="122"/>
      <c r="C98" s="253"/>
      <c r="D98" s="253"/>
      <c r="E98" s="253"/>
      <c r="F98" s="253"/>
      <c r="G98" s="253"/>
      <c r="H98" s="252"/>
      <c r="I98" s="252"/>
    </row>
    <row r="99" spans="1:9" ht="11.25" customHeight="1">
      <c r="A99" s="92"/>
      <c r="B99" s="122"/>
      <c r="C99" s="253"/>
      <c r="D99" s="253"/>
      <c r="E99" s="253"/>
      <c r="F99" s="253"/>
      <c r="G99" s="252"/>
      <c r="H99" s="252"/>
      <c r="I99" s="252"/>
    </row>
    <row r="100" spans="1:9" ht="11.25" customHeight="1">
      <c r="A100" s="92"/>
      <c r="B100" s="13"/>
      <c r="C100" s="11"/>
      <c r="D100" s="11"/>
      <c r="E100" s="11"/>
      <c r="F100" s="11"/>
      <c r="G100" s="11"/>
      <c r="H100" s="251"/>
      <c r="I100" s="251"/>
    </row>
    <row r="101" spans="1:9" ht="11.25" customHeight="1">
      <c r="A101" s="92"/>
      <c r="B101" s="122"/>
      <c r="C101" s="253"/>
      <c r="D101" s="252"/>
      <c r="E101" s="252"/>
      <c r="F101" s="252"/>
      <c r="G101" s="252"/>
      <c r="H101" s="251"/>
      <c r="I101" s="251"/>
    </row>
    <row r="102" spans="1:9" ht="11.25" customHeight="1">
      <c r="A102" s="92"/>
      <c r="B102" s="122"/>
      <c r="C102" s="252"/>
      <c r="D102" s="252"/>
      <c r="E102" s="252"/>
      <c r="F102" s="252"/>
      <c r="G102" s="252"/>
      <c r="H102" s="251"/>
      <c r="I102" s="251"/>
    </row>
    <row r="103" spans="1:9" ht="11.25" customHeight="1">
      <c r="A103" s="92"/>
      <c r="B103" s="13"/>
      <c r="C103" s="11"/>
      <c r="D103" s="11"/>
      <c r="E103" s="11"/>
      <c r="F103" s="11"/>
      <c r="G103" s="11"/>
      <c r="H103" s="251"/>
      <c r="I103" s="251"/>
    </row>
    <row r="104" spans="1:9" ht="11.25" customHeight="1">
      <c r="A104" s="92"/>
      <c r="B104" s="122"/>
      <c r="C104" s="253"/>
      <c r="D104" s="253"/>
      <c r="E104" s="253"/>
      <c r="F104" s="252"/>
      <c r="G104" s="252"/>
      <c r="H104" s="251"/>
      <c r="I104" s="251"/>
    </row>
    <row r="105" spans="1:9" ht="11.25" customHeight="1">
      <c r="A105" s="92"/>
      <c r="B105" s="122"/>
      <c r="C105" s="253"/>
      <c r="D105" s="253"/>
      <c r="E105" s="253"/>
      <c r="F105" s="252"/>
      <c r="G105" s="252"/>
      <c r="H105" s="251"/>
      <c r="I105" s="251"/>
    </row>
    <row r="106" spans="1:9" ht="11.25" customHeight="1">
      <c r="A106" s="92"/>
      <c r="B106" s="13"/>
      <c r="C106" s="11"/>
      <c r="D106" s="11"/>
      <c r="E106" s="251"/>
      <c r="F106" s="251"/>
      <c r="G106" s="11"/>
      <c r="H106" s="251"/>
      <c r="I106" s="11"/>
    </row>
    <row r="107" spans="1:9" ht="11.25" customHeight="1">
      <c r="A107" s="92"/>
      <c r="B107" s="122"/>
      <c r="C107" s="253"/>
      <c r="D107" s="252"/>
      <c r="E107" s="251"/>
      <c r="F107" s="251"/>
      <c r="G107" s="252"/>
      <c r="H107" s="251"/>
      <c r="I107" s="252"/>
    </row>
    <row r="108" spans="1:9" ht="11.25" customHeight="1">
      <c r="A108" s="92"/>
      <c r="B108" s="13"/>
      <c r="C108" s="252"/>
      <c r="D108" s="252"/>
      <c r="E108" s="251"/>
      <c r="F108" s="251"/>
      <c r="G108" s="252"/>
      <c r="H108" s="251"/>
      <c r="I108" s="252"/>
    </row>
    <row r="109" spans="1:9" ht="11.25" customHeight="1">
      <c r="A109" s="110"/>
      <c r="B109" s="110"/>
      <c r="C109" s="254"/>
      <c r="D109" s="12"/>
      <c r="E109" s="12"/>
      <c r="F109" s="12"/>
      <c r="G109" s="12"/>
      <c r="H109" s="12"/>
      <c r="I109" s="12"/>
    </row>
    <row r="110" spans="1:9" ht="11.25" customHeight="1">
      <c r="A110" s="110"/>
      <c r="B110" s="40"/>
      <c r="C110" s="254"/>
      <c r="D110" s="254"/>
      <c r="E110" s="254"/>
      <c r="F110" s="254"/>
      <c r="G110" s="254"/>
      <c r="H110" s="254"/>
      <c r="I110" s="254"/>
    </row>
    <row r="111" spans="1:9" ht="11.25" customHeight="1">
      <c r="A111" s="110"/>
      <c r="B111" s="40"/>
      <c r="C111" s="254"/>
      <c r="D111" s="254"/>
      <c r="E111" s="254"/>
      <c r="F111" s="254"/>
      <c r="G111" s="254"/>
      <c r="H111" s="254"/>
      <c r="I111" s="254"/>
    </row>
    <row r="112" spans="1:9" ht="11.25" customHeight="1">
      <c r="A112" s="92"/>
      <c r="B112" s="122"/>
      <c r="C112" s="250"/>
      <c r="D112" s="250"/>
      <c r="E112" s="250"/>
      <c r="F112" s="250"/>
      <c r="G112" s="250"/>
      <c r="H112" s="250"/>
      <c r="I112" s="250"/>
    </row>
    <row r="113" spans="1:9" ht="11.25" customHeight="1">
      <c r="A113" s="92"/>
      <c r="B113" s="13"/>
      <c r="C113" s="252"/>
      <c r="D113" s="252"/>
      <c r="E113" s="252"/>
      <c r="F113" s="252"/>
      <c r="G113" s="252"/>
      <c r="H113" s="252"/>
      <c r="I113" s="252"/>
    </row>
    <row r="114" spans="1:9" ht="11.25" customHeight="1">
      <c r="A114" s="92"/>
      <c r="B114" s="122"/>
      <c r="C114" s="252"/>
      <c r="D114" s="252"/>
      <c r="E114" s="252"/>
      <c r="F114" s="252"/>
      <c r="G114" s="252"/>
      <c r="H114" s="252"/>
      <c r="I114" s="252"/>
    </row>
    <row r="115" spans="1:9" ht="11.25" customHeight="1">
      <c r="A115" s="92"/>
      <c r="B115" s="13"/>
      <c r="C115" s="252"/>
      <c r="D115" s="252"/>
      <c r="E115" s="252"/>
      <c r="F115" s="252"/>
      <c r="G115" s="252"/>
      <c r="H115" s="252"/>
      <c r="I115" s="252"/>
    </row>
    <row r="116" spans="1:9" ht="11.25" customHeight="1">
      <c r="A116" s="92"/>
      <c r="B116" s="13"/>
      <c r="C116" s="252"/>
      <c r="D116" s="252"/>
      <c r="E116" s="252"/>
      <c r="F116" s="252"/>
      <c r="G116" s="252"/>
      <c r="H116" s="252"/>
      <c r="I116" s="252"/>
    </row>
    <row r="117" spans="1:9">
      <c r="A117" s="92"/>
      <c r="C117" s="252"/>
      <c r="D117" s="252"/>
      <c r="E117" s="252"/>
      <c r="F117" s="252"/>
      <c r="G117" s="252"/>
      <c r="H117" s="252"/>
      <c r="I117" s="252"/>
    </row>
    <row r="118" spans="1:9">
      <c r="A118" s="92"/>
      <c r="C118" s="252"/>
      <c r="D118" s="252"/>
      <c r="E118" s="252"/>
      <c r="F118" s="252"/>
      <c r="G118" s="252"/>
      <c r="H118" s="252"/>
      <c r="I118" s="252"/>
    </row>
    <row r="119" spans="1:9">
      <c r="A119" s="92"/>
      <c r="C119" s="252"/>
      <c r="D119" s="252"/>
      <c r="E119" s="252"/>
      <c r="F119" s="252"/>
      <c r="G119" s="252"/>
      <c r="H119" s="252"/>
      <c r="I119" s="252"/>
    </row>
    <row r="120" spans="1:9">
      <c r="A120" s="92"/>
      <c r="C120" s="252"/>
      <c r="D120" s="252"/>
      <c r="E120" s="252"/>
      <c r="F120" s="252"/>
      <c r="G120" s="252"/>
      <c r="H120" s="252"/>
      <c r="I120" s="252"/>
    </row>
    <row r="121" spans="1:9">
      <c r="A121" s="92"/>
      <c r="C121" s="252"/>
      <c r="D121" s="252"/>
      <c r="E121" s="252"/>
      <c r="F121" s="252"/>
      <c r="G121" s="252"/>
      <c r="H121" s="252"/>
      <c r="I121" s="252"/>
    </row>
    <row r="122" spans="1:9">
      <c r="A122" s="92"/>
      <c r="C122" s="252"/>
      <c r="D122" s="252"/>
      <c r="E122" s="252"/>
      <c r="F122" s="252"/>
      <c r="G122" s="252"/>
      <c r="H122" s="252"/>
      <c r="I122" s="252"/>
    </row>
    <row r="123" spans="1:9">
      <c r="A123" s="92"/>
      <c r="C123" s="252"/>
      <c r="D123" s="252"/>
      <c r="E123" s="252"/>
      <c r="F123" s="252"/>
      <c r="G123" s="252"/>
      <c r="H123" s="252"/>
      <c r="I123" s="252"/>
    </row>
    <row r="124" spans="1:9">
      <c r="A124" s="92"/>
      <c r="C124" s="252"/>
      <c r="D124" s="252"/>
      <c r="E124" s="252"/>
      <c r="F124" s="252"/>
      <c r="G124" s="252"/>
      <c r="H124" s="252"/>
      <c r="I124" s="252"/>
    </row>
    <row r="125" spans="1:9">
      <c r="A125" s="255"/>
      <c r="C125" s="252"/>
      <c r="D125" s="252"/>
      <c r="E125" s="252"/>
      <c r="F125" s="252"/>
      <c r="G125" s="252"/>
      <c r="H125" s="252"/>
      <c r="I125" s="252"/>
    </row>
    <row r="126" spans="1:9">
      <c r="A126" s="255"/>
      <c r="C126" s="252"/>
      <c r="D126" s="252"/>
      <c r="E126" s="252"/>
      <c r="F126" s="252"/>
      <c r="G126" s="252"/>
      <c r="H126" s="252"/>
      <c r="I126" s="252"/>
    </row>
    <row r="127" spans="1:9">
      <c r="A127" s="256"/>
      <c r="B127" s="257"/>
      <c r="C127" s="258"/>
      <c r="D127" s="258"/>
      <c r="E127" s="258"/>
      <c r="F127" s="258"/>
      <c r="G127" s="258"/>
      <c r="H127" s="258"/>
      <c r="I127" s="258"/>
    </row>
    <row r="128" spans="1:9">
      <c r="C128" s="258"/>
      <c r="D128" s="258"/>
      <c r="E128" s="258"/>
      <c r="F128" s="258"/>
      <c r="G128" s="258"/>
      <c r="H128" s="258"/>
      <c r="I128" s="258"/>
    </row>
    <row r="129" spans="3:9">
      <c r="C129" s="258"/>
      <c r="D129" s="258"/>
      <c r="E129" s="258"/>
      <c r="F129" s="258"/>
      <c r="G129" s="258"/>
      <c r="H129" s="258"/>
      <c r="I129" s="258"/>
    </row>
  </sheetData>
  <mergeCells count="14">
    <mergeCell ref="A1:I1"/>
    <mergeCell ref="A2:I2"/>
    <mergeCell ref="C4:C5"/>
    <mergeCell ref="D4:I4"/>
    <mergeCell ref="A4:A5"/>
    <mergeCell ref="B4:B5"/>
    <mergeCell ref="F10:F11"/>
    <mergeCell ref="G10:G11"/>
    <mergeCell ref="H10:H11"/>
    <mergeCell ref="I10:I11"/>
    <mergeCell ref="A10:A11"/>
    <mergeCell ref="C10:C11"/>
    <mergeCell ref="D10:D11"/>
    <mergeCell ref="E10:E11"/>
  </mergeCells>
  <phoneticPr fontId="2" type="noConversion"/>
  <hyperlinks>
    <hyperlink ref="A1:I1" location="IHV!B53" display="IHV!B53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rowBreaks count="1" manualBreakCount="1">
    <brk id="60" max="9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J13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0.199999999999999"/>
  <cols>
    <col min="1" max="1" width="4.44140625" style="106" customWidth="1"/>
    <col min="2" max="2" width="34.21875" style="102" customWidth="1"/>
    <col min="3" max="9" width="7.5546875" style="99" customWidth="1"/>
    <col min="10" max="16384" width="11.5546875" style="102"/>
  </cols>
  <sheetData>
    <row r="1" spans="1:10" s="94" customFormat="1" ht="24" customHeight="1">
      <c r="A1" s="551" t="s">
        <v>471</v>
      </c>
      <c r="B1" s="579"/>
      <c r="C1" s="579"/>
      <c r="D1" s="579"/>
      <c r="E1" s="579"/>
      <c r="F1" s="579"/>
      <c r="G1" s="579"/>
      <c r="H1" s="579"/>
      <c r="I1" s="579"/>
    </row>
    <row r="2" spans="1:10" s="94" customFormat="1" ht="12">
      <c r="A2" s="541" t="s">
        <v>3</v>
      </c>
      <c r="B2" s="541"/>
      <c r="C2" s="541"/>
      <c r="D2" s="541"/>
      <c r="E2" s="541"/>
      <c r="F2" s="541"/>
      <c r="G2" s="541"/>
      <c r="H2" s="541"/>
      <c r="I2" s="541"/>
    </row>
    <row r="3" spans="1:10" s="96" customFormat="1" ht="12" customHeight="1">
      <c r="B3" s="95"/>
      <c r="C3" s="95"/>
      <c r="D3" s="95"/>
      <c r="E3" s="95"/>
      <c r="F3" s="95"/>
      <c r="G3" s="95"/>
      <c r="H3" s="95"/>
      <c r="I3" s="95"/>
    </row>
    <row r="4" spans="1:10" s="97" customFormat="1" ht="12" customHeight="1">
      <c r="A4" s="672" t="s">
        <v>1083</v>
      </c>
      <c r="B4" s="674" t="s">
        <v>1236</v>
      </c>
      <c r="C4" s="671" t="s">
        <v>727</v>
      </c>
      <c r="D4" s="657" t="s">
        <v>754</v>
      </c>
      <c r="E4" s="658"/>
      <c r="F4" s="658"/>
      <c r="G4" s="658"/>
      <c r="H4" s="658"/>
      <c r="I4" s="658"/>
    </row>
    <row r="5" spans="1:10" s="97" customFormat="1" ht="36" customHeight="1">
      <c r="A5" s="673"/>
      <c r="B5" s="675"/>
      <c r="C5" s="660"/>
      <c r="D5" s="119" t="s">
        <v>721</v>
      </c>
      <c r="E5" s="119" t="s">
        <v>722</v>
      </c>
      <c r="F5" s="119" t="s">
        <v>723</v>
      </c>
      <c r="G5" s="119" t="s">
        <v>724</v>
      </c>
      <c r="H5" s="119" t="s">
        <v>725</v>
      </c>
      <c r="I5" s="120" t="s">
        <v>726</v>
      </c>
    </row>
    <row r="6" spans="1:10" ht="12" customHeight="1">
      <c r="A6" s="103"/>
      <c r="B6" s="104"/>
      <c r="C6" s="105"/>
      <c r="D6" s="105"/>
      <c r="E6" s="105"/>
      <c r="F6" s="105"/>
      <c r="G6" s="105"/>
      <c r="H6" s="105"/>
      <c r="I6" s="105"/>
    </row>
    <row r="7" spans="1:10" ht="12" customHeight="1">
      <c r="A7" s="375" t="s">
        <v>921</v>
      </c>
      <c r="B7" s="376" t="s">
        <v>922</v>
      </c>
      <c r="C7" s="471" t="s">
        <v>153</v>
      </c>
      <c r="D7" s="496">
        <v>0</v>
      </c>
      <c r="E7" s="496">
        <v>0</v>
      </c>
      <c r="F7" s="496">
        <v>0</v>
      </c>
      <c r="G7" s="471" t="s">
        <v>153</v>
      </c>
      <c r="H7" s="496">
        <v>0</v>
      </c>
      <c r="I7" s="471" t="s">
        <v>153</v>
      </c>
      <c r="J7" s="92"/>
    </row>
    <row r="8" spans="1:10" ht="12" customHeight="1">
      <c r="A8" s="375" t="s">
        <v>932</v>
      </c>
      <c r="B8" s="122" t="s">
        <v>404</v>
      </c>
      <c r="C8" s="471" t="s">
        <v>153</v>
      </c>
      <c r="D8" s="471" t="s">
        <v>153</v>
      </c>
      <c r="E8" s="496">
        <v>0</v>
      </c>
      <c r="F8" s="496">
        <v>0</v>
      </c>
      <c r="G8" s="496">
        <v>0</v>
      </c>
      <c r="H8" s="496">
        <v>0</v>
      </c>
      <c r="I8" s="496">
        <v>0</v>
      </c>
      <c r="J8" s="92"/>
    </row>
    <row r="9" spans="1:10" ht="12" customHeight="1">
      <c r="A9" s="375" t="s">
        <v>948</v>
      </c>
      <c r="B9" s="376" t="s">
        <v>768</v>
      </c>
      <c r="C9" s="497">
        <v>459</v>
      </c>
      <c r="D9" s="471" t="s">
        <v>153</v>
      </c>
      <c r="E9" s="471" t="s">
        <v>153</v>
      </c>
      <c r="F9" s="496">
        <v>0</v>
      </c>
      <c r="G9" s="496">
        <v>0</v>
      </c>
      <c r="H9" s="496">
        <v>0</v>
      </c>
      <c r="I9" s="496">
        <v>0</v>
      </c>
      <c r="J9" s="92"/>
    </row>
    <row r="10" spans="1:10" ht="12" customHeight="1">
      <c r="A10" s="668" t="s">
        <v>983</v>
      </c>
      <c r="B10" s="122" t="s">
        <v>411</v>
      </c>
      <c r="C10" s="667" t="s">
        <v>153</v>
      </c>
      <c r="D10" s="667" t="s">
        <v>153</v>
      </c>
      <c r="E10" s="667" t="s">
        <v>153</v>
      </c>
      <c r="F10" s="676">
        <v>0</v>
      </c>
      <c r="G10" s="676">
        <v>0</v>
      </c>
      <c r="H10" s="676">
        <v>0</v>
      </c>
      <c r="I10" s="676">
        <v>0</v>
      </c>
      <c r="J10" s="92"/>
    </row>
    <row r="11" spans="1:10" ht="12" customHeight="1">
      <c r="A11" s="668"/>
      <c r="B11" s="388" t="s">
        <v>410</v>
      </c>
      <c r="C11" s="678"/>
      <c r="D11" s="678"/>
      <c r="E11" s="678"/>
      <c r="F11" s="677"/>
      <c r="G11" s="677"/>
      <c r="H11" s="677"/>
      <c r="I11" s="677"/>
      <c r="J11" s="92"/>
    </row>
    <row r="12" spans="1:10" ht="12" customHeight="1">
      <c r="A12" s="122"/>
      <c r="B12" s="388"/>
      <c r="C12" s="497"/>
      <c r="D12" s="497"/>
      <c r="E12" s="498"/>
      <c r="F12" s="498"/>
      <c r="G12" s="498"/>
      <c r="H12" s="264"/>
      <c r="I12" s="264"/>
      <c r="J12" s="13"/>
    </row>
    <row r="13" spans="1:10" ht="12" customHeight="1">
      <c r="A13" s="375" t="s">
        <v>762</v>
      </c>
      <c r="B13" s="376" t="s">
        <v>769</v>
      </c>
      <c r="C13" s="497">
        <v>4391</v>
      </c>
      <c r="D13" s="471">
        <v>359</v>
      </c>
      <c r="E13" s="471" t="s">
        <v>153</v>
      </c>
      <c r="F13" s="496">
        <v>0</v>
      </c>
      <c r="G13" s="471" t="s">
        <v>153</v>
      </c>
      <c r="H13" s="496">
        <v>0</v>
      </c>
      <c r="I13" s="471" t="s">
        <v>153</v>
      </c>
      <c r="J13" s="13"/>
    </row>
    <row r="14" spans="1:10" ht="12" customHeight="1">
      <c r="A14" s="375"/>
      <c r="B14" s="376"/>
      <c r="C14" s="497"/>
      <c r="D14" s="496"/>
      <c r="E14" s="496"/>
      <c r="F14" s="496"/>
      <c r="G14" s="496"/>
      <c r="H14" s="496"/>
      <c r="I14" s="496"/>
      <c r="J14" s="92"/>
    </row>
    <row r="15" spans="1:10" ht="12" customHeight="1">
      <c r="A15" s="122" t="s">
        <v>679</v>
      </c>
      <c r="B15" s="122" t="s">
        <v>781</v>
      </c>
      <c r="C15" s="497">
        <v>11947</v>
      </c>
      <c r="D15" s="471">
        <v>2713</v>
      </c>
      <c r="E15" s="471">
        <v>1694</v>
      </c>
      <c r="F15" s="471">
        <v>5112</v>
      </c>
      <c r="G15" s="471" t="s">
        <v>153</v>
      </c>
      <c r="H15" s="471" t="s">
        <v>153</v>
      </c>
      <c r="I15" s="496">
        <v>0</v>
      </c>
      <c r="J15" s="92"/>
    </row>
    <row r="16" spans="1:10" ht="12" customHeight="1">
      <c r="A16" s="11" t="s">
        <v>702</v>
      </c>
      <c r="B16" s="122" t="s">
        <v>919</v>
      </c>
      <c r="C16" s="497">
        <v>1089</v>
      </c>
      <c r="D16" s="471" t="s">
        <v>153</v>
      </c>
      <c r="E16" s="471" t="s">
        <v>153</v>
      </c>
      <c r="F16" s="502">
        <v>914</v>
      </c>
      <c r="G16" s="496">
        <v>0</v>
      </c>
      <c r="H16" s="496">
        <v>0</v>
      </c>
      <c r="I16" s="496">
        <v>0</v>
      </c>
      <c r="J16" s="92"/>
    </row>
    <row r="17" spans="1:10" ht="12" customHeight="1">
      <c r="A17" s="11" t="s">
        <v>694</v>
      </c>
      <c r="B17" s="11" t="s">
        <v>212</v>
      </c>
      <c r="C17" s="471" t="s">
        <v>153</v>
      </c>
      <c r="D17" s="496">
        <v>0</v>
      </c>
      <c r="E17" s="471" t="s">
        <v>153</v>
      </c>
      <c r="F17" s="471" t="s">
        <v>153</v>
      </c>
      <c r="G17" s="496">
        <v>0</v>
      </c>
      <c r="H17" s="496">
        <v>0</v>
      </c>
      <c r="I17" s="496">
        <v>0</v>
      </c>
      <c r="J17" s="92"/>
    </row>
    <row r="18" spans="1:10" ht="12" customHeight="1">
      <c r="A18" s="122" t="s">
        <v>684</v>
      </c>
      <c r="B18" s="122" t="s">
        <v>947</v>
      </c>
      <c r="C18" s="497">
        <v>137</v>
      </c>
      <c r="D18" s="471">
        <v>137</v>
      </c>
      <c r="E18" s="496">
        <v>0</v>
      </c>
      <c r="F18" s="496">
        <v>0</v>
      </c>
      <c r="G18" s="496">
        <v>0</v>
      </c>
      <c r="H18" s="496">
        <v>0</v>
      </c>
      <c r="I18" s="496">
        <v>0</v>
      </c>
      <c r="J18" s="92"/>
    </row>
    <row r="19" spans="1:10" ht="12" customHeight="1">
      <c r="A19" s="122" t="s">
        <v>686</v>
      </c>
      <c r="B19" s="122" t="s">
        <v>349</v>
      </c>
      <c r="C19" s="471" t="s">
        <v>153</v>
      </c>
      <c r="D19" s="471" t="s">
        <v>153</v>
      </c>
      <c r="E19" s="471" t="s">
        <v>153</v>
      </c>
      <c r="F19" s="496">
        <v>0</v>
      </c>
      <c r="G19" s="496">
        <v>0</v>
      </c>
      <c r="H19" s="496">
        <v>0</v>
      </c>
      <c r="I19" s="496">
        <v>0</v>
      </c>
      <c r="J19" s="92"/>
    </row>
    <row r="20" spans="1:10" ht="12" customHeight="1">
      <c r="A20" s="375" t="s">
        <v>677</v>
      </c>
      <c r="B20" s="376" t="s">
        <v>787</v>
      </c>
      <c r="C20" s="497">
        <v>396</v>
      </c>
      <c r="D20" s="471" t="s">
        <v>153</v>
      </c>
      <c r="E20" s="471" t="s">
        <v>153</v>
      </c>
      <c r="F20" s="471" t="s">
        <v>153</v>
      </c>
      <c r="G20" s="496">
        <v>0</v>
      </c>
      <c r="H20" s="496">
        <v>0</v>
      </c>
      <c r="I20" s="496">
        <v>0</v>
      </c>
      <c r="J20" s="92"/>
    </row>
    <row r="21" spans="1:10" ht="12" customHeight="1">
      <c r="A21" s="375" t="s">
        <v>678</v>
      </c>
      <c r="B21" s="376" t="s">
        <v>793</v>
      </c>
      <c r="C21" s="497">
        <v>3884</v>
      </c>
      <c r="D21" s="471">
        <v>697</v>
      </c>
      <c r="E21" s="471">
        <v>539</v>
      </c>
      <c r="F21" s="471">
        <v>1363</v>
      </c>
      <c r="G21" s="471">
        <v>1285</v>
      </c>
      <c r="H21" s="496">
        <v>0</v>
      </c>
      <c r="I21" s="496">
        <v>0</v>
      </c>
      <c r="J21" s="92"/>
    </row>
    <row r="22" spans="1:10" ht="12" customHeight="1">
      <c r="A22" s="375" t="s">
        <v>680</v>
      </c>
      <c r="B22" s="376" t="s">
        <v>1054</v>
      </c>
      <c r="C22" s="497">
        <v>4097</v>
      </c>
      <c r="D22" s="471" t="s">
        <v>153</v>
      </c>
      <c r="E22" s="471">
        <v>542</v>
      </c>
      <c r="F22" s="471">
        <v>1380</v>
      </c>
      <c r="G22" s="471">
        <v>1382</v>
      </c>
      <c r="H22" s="471" t="s">
        <v>153</v>
      </c>
      <c r="I22" s="496">
        <v>0</v>
      </c>
      <c r="J22" s="92"/>
    </row>
    <row r="23" spans="1:10" ht="21.75" customHeight="1">
      <c r="A23" s="377" t="s">
        <v>681</v>
      </c>
      <c r="B23" s="383" t="s">
        <v>801</v>
      </c>
      <c r="C23" s="497">
        <v>1110</v>
      </c>
      <c r="D23" s="499">
        <v>341</v>
      </c>
      <c r="E23" s="499">
        <v>371</v>
      </c>
      <c r="F23" s="499">
        <v>398</v>
      </c>
      <c r="G23" s="496">
        <v>0</v>
      </c>
      <c r="H23" s="496">
        <v>0</v>
      </c>
      <c r="I23" s="496">
        <v>0</v>
      </c>
      <c r="J23" s="92"/>
    </row>
    <row r="24" spans="1:10" ht="12" customHeight="1">
      <c r="A24" s="11" t="s">
        <v>690</v>
      </c>
      <c r="B24" s="11" t="s">
        <v>1109</v>
      </c>
      <c r="C24" s="471" t="s">
        <v>153</v>
      </c>
      <c r="D24" s="471" t="s">
        <v>153</v>
      </c>
      <c r="E24" s="496">
        <v>0</v>
      </c>
      <c r="F24" s="496">
        <v>0</v>
      </c>
      <c r="G24" s="496">
        <v>0</v>
      </c>
      <c r="H24" s="496">
        <v>0</v>
      </c>
      <c r="I24" s="471" t="s">
        <v>153</v>
      </c>
      <c r="J24" s="92"/>
    </row>
    <row r="25" spans="1:10" ht="12" customHeight="1">
      <c r="A25" s="122" t="s">
        <v>329</v>
      </c>
      <c r="B25" s="122" t="s">
        <v>645</v>
      </c>
      <c r="C25" s="497">
        <v>4413</v>
      </c>
      <c r="D25" s="471">
        <v>406</v>
      </c>
      <c r="E25" s="471">
        <v>671</v>
      </c>
      <c r="F25" s="471">
        <v>542</v>
      </c>
      <c r="G25" s="471" t="s">
        <v>153</v>
      </c>
      <c r="H25" s="471" t="s">
        <v>153</v>
      </c>
      <c r="I25" s="471" t="s">
        <v>153</v>
      </c>
      <c r="J25" s="92"/>
    </row>
    <row r="26" spans="1:10" ht="12" customHeight="1">
      <c r="A26" s="11" t="s">
        <v>683</v>
      </c>
      <c r="B26" s="11" t="s">
        <v>657</v>
      </c>
      <c r="C26" s="497">
        <v>1066</v>
      </c>
      <c r="D26" s="471">
        <v>134</v>
      </c>
      <c r="E26" s="471" t="s">
        <v>153</v>
      </c>
      <c r="F26" s="496">
        <v>0</v>
      </c>
      <c r="G26" s="471" t="s">
        <v>153</v>
      </c>
      <c r="H26" s="471" t="s">
        <v>153</v>
      </c>
      <c r="I26" s="496">
        <v>0</v>
      </c>
      <c r="J26" s="92"/>
    </row>
    <row r="27" spans="1:10" ht="12" customHeight="1">
      <c r="A27" s="11" t="s">
        <v>685</v>
      </c>
      <c r="B27" s="11" t="s">
        <v>807</v>
      </c>
      <c r="C27" s="497">
        <v>6546</v>
      </c>
      <c r="D27" s="471">
        <v>953</v>
      </c>
      <c r="E27" s="471">
        <v>1867</v>
      </c>
      <c r="F27" s="471">
        <v>1932</v>
      </c>
      <c r="G27" s="471" t="s">
        <v>153</v>
      </c>
      <c r="H27" s="471" t="s">
        <v>153</v>
      </c>
      <c r="I27" s="496">
        <v>0</v>
      </c>
      <c r="J27" s="92"/>
    </row>
    <row r="28" spans="1:10" ht="22.5" customHeight="1">
      <c r="A28" s="384" t="s">
        <v>378</v>
      </c>
      <c r="B28" s="383" t="s">
        <v>816</v>
      </c>
      <c r="C28" s="497">
        <v>4905</v>
      </c>
      <c r="D28" s="499">
        <v>2192</v>
      </c>
      <c r="E28" s="499">
        <v>1493</v>
      </c>
      <c r="F28" s="499" t="s">
        <v>153</v>
      </c>
      <c r="G28" s="499" t="s">
        <v>153</v>
      </c>
      <c r="H28" s="496">
        <v>0</v>
      </c>
      <c r="I28" s="496">
        <v>0</v>
      </c>
      <c r="J28" s="92"/>
    </row>
    <row r="29" spans="1:10" ht="12" customHeight="1">
      <c r="A29" s="11" t="s">
        <v>700</v>
      </c>
      <c r="B29" s="11" t="s">
        <v>823</v>
      </c>
      <c r="C29" s="497">
        <v>5731</v>
      </c>
      <c r="D29" s="471">
        <v>258</v>
      </c>
      <c r="E29" s="471" t="s">
        <v>153</v>
      </c>
      <c r="F29" s="471">
        <v>805</v>
      </c>
      <c r="G29" s="471" t="s">
        <v>153</v>
      </c>
      <c r="H29" s="471" t="s">
        <v>153</v>
      </c>
      <c r="I29" s="471" t="s">
        <v>153</v>
      </c>
      <c r="J29" s="13"/>
    </row>
    <row r="30" spans="1:10" ht="12" customHeight="1">
      <c r="A30" s="11" t="s">
        <v>379</v>
      </c>
      <c r="B30" s="11" t="s">
        <v>760</v>
      </c>
      <c r="C30" s="497">
        <v>9610</v>
      </c>
      <c r="D30" s="471">
        <v>3779</v>
      </c>
      <c r="E30" s="471">
        <v>1702</v>
      </c>
      <c r="F30" s="471">
        <v>3194</v>
      </c>
      <c r="G30" s="471">
        <v>935</v>
      </c>
      <c r="H30" s="496">
        <v>0</v>
      </c>
      <c r="I30" s="496">
        <v>0</v>
      </c>
      <c r="J30" s="13"/>
    </row>
    <row r="31" spans="1:10" ht="21.75" customHeight="1">
      <c r="A31" s="384" t="s">
        <v>1282</v>
      </c>
      <c r="B31" s="383" t="s">
        <v>191</v>
      </c>
      <c r="C31" s="497">
        <v>3776</v>
      </c>
      <c r="D31" s="499">
        <v>801</v>
      </c>
      <c r="E31" s="499" t="s">
        <v>153</v>
      </c>
      <c r="F31" s="499">
        <v>1554</v>
      </c>
      <c r="G31" s="499" t="s">
        <v>153</v>
      </c>
      <c r="H31" s="496">
        <v>0</v>
      </c>
      <c r="I31" s="496">
        <v>0</v>
      </c>
      <c r="J31" s="13"/>
    </row>
    <row r="32" spans="1:10" ht="12" customHeight="1">
      <c r="A32" s="11" t="s">
        <v>692</v>
      </c>
      <c r="B32" s="122" t="s">
        <v>1320</v>
      </c>
      <c r="C32" s="497">
        <v>3497</v>
      </c>
      <c r="D32" s="471">
        <v>531</v>
      </c>
      <c r="E32" s="471">
        <v>875</v>
      </c>
      <c r="F32" s="471">
        <v>557</v>
      </c>
      <c r="G32" s="499">
        <v>1534</v>
      </c>
      <c r="H32" s="496">
        <v>0</v>
      </c>
      <c r="I32" s="496">
        <v>0</v>
      </c>
      <c r="J32" s="13"/>
    </row>
    <row r="33" spans="1:10" ht="12" customHeight="1">
      <c r="A33" s="11" t="s">
        <v>693</v>
      </c>
      <c r="B33" s="11" t="s">
        <v>303</v>
      </c>
      <c r="C33" s="497">
        <v>6019</v>
      </c>
      <c r="D33" s="471">
        <v>1410</v>
      </c>
      <c r="E33" s="499">
        <v>1371</v>
      </c>
      <c r="F33" s="471">
        <v>1308</v>
      </c>
      <c r="G33" s="471">
        <v>1333</v>
      </c>
      <c r="H33" s="499">
        <v>597</v>
      </c>
      <c r="I33" s="496">
        <v>0</v>
      </c>
      <c r="J33" s="92"/>
    </row>
    <row r="34" spans="1:10" ht="12" customHeight="1">
      <c r="A34" s="122" t="s">
        <v>691</v>
      </c>
      <c r="B34" s="122" t="s">
        <v>90</v>
      </c>
      <c r="C34" s="497">
        <v>6027</v>
      </c>
      <c r="D34" s="499">
        <v>251</v>
      </c>
      <c r="E34" s="499" t="s">
        <v>153</v>
      </c>
      <c r="F34" s="471">
        <v>1135</v>
      </c>
      <c r="G34" s="471">
        <v>855</v>
      </c>
      <c r="H34" s="496">
        <v>0</v>
      </c>
      <c r="I34" s="499" t="s">
        <v>153</v>
      </c>
      <c r="J34" s="92"/>
    </row>
    <row r="35" spans="1:10" ht="12" customHeight="1">
      <c r="A35" s="11" t="s">
        <v>696</v>
      </c>
      <c r="B35" s="11" t="s">
        <v>304</v>
      </c>
      <c r="C35" s="497">
        <v>5109</v>
      </c>
      <c r="D35" s="471">
        <v>227</v>
      </c>
      <c r="E35" s="499">
        <v>221</v>
      </c>
      <c r="F35" s="499" t="s">
        <v>153</v>
      </c>
      <c r="G35" s="496">
        <v>0</v>
      </c>
      <c r="H35" s="496">
        <v>0</v>
      </c>
      <c r="I35" s="499" t="s">
        <v>153</v>
      </c>
      <c r="J35" s="92"/>
    </row>
    <row r="36" spans="1:10" ht="12" customHeight="1">
      <c r="A36" s="11" t="s">
        <v>697</v>
      </c>
      <c r="B36" s="11" t="s">
        <v>106</v>
      </c>
      <c r="C36" s="497">
        <v>1178</v>
      </c>
      <c r="D36" s="471">
        <v>371</v>
      </c>
      <c r="E36" s="499" t="s">
        <v>153</v>
      </c>
      <c r="F36" s="499">
        <v>422</v>
      </c>
      <c r="G36" s="499" t="s">
        <v>153</v>
      </c>
      <c r="H36" s="496">
        <v>0</v>
      </c>
      <c r="I36" s="496">
        <v>0</v>
      </c>
      <c r="J36" s="92"/>
    </row>
    <row r="37" spans="1:10" ht="12" customHeight="1">
      <c r="A37" s="122" t="s">
        <v>698</v>
      </c>
      <c r="B37" s="122" t="s">
        <v>1339</v>
      </c>
      <c r="C37" s="497">
        <v>2861</v>
      </c>
      <c r="D37" s="471">
        <v>981</v>
      </c>
      <c r="E37" s="499" t="s">
        <v>153</v>
      </c>
      <c r="F37" s="471">
        <v>518</v>
      </c>
      <c r="G37" s="496">
        <v>0</v>
      </c>
      <c r="H37" s="499" t="s">
        <v>153</v>
      </c>
      <c r="I37" s="496">
        <v>0</v>
      </c>
      <c r="J37" s="92"/>
    </row>
    <row r="38" spans="1:10" ht="12" customHeight="1">
      <c r="A38" s="11" t="s">
        <v>687</v>
      </c>
      <c r="B38" s="11" t="s">
        <v>271</v>
      </c>
      <c r="C38" s="497">
        <v>9719</v>
      </c>
      <c r="D38" s="471">
        <v>2356</v>
      </c>
      <c r="E38" s="499" t="s">
        <v>153</v>
      </c>
      <c r="F38" s="471">
        <v>2136</v>
      </c>
      <c r="G38" s="499" t="s">
        <v>153</v>
      </c>
      <c r="H38" s="471">
        <v>2929</v>
      </c>
      <c r="I38" s="496">
        <v>0</v>
      </c>
      <c r="J38" s="92"/>
    </row>
    <row r="39" spans="1:10" ht="12" customHeight="1">
      <c r="A39" s="11"/>
      <c r="B39" s="11"/>
      <c r="C39" s="497"/>
      <c r="D39" s="496"/>
      <c r="E39" s="496"/>
      <c r="F39" s="496"/>
      <c r="G39" s="496"/>
      <c r="H39" s="496"/>
      <c r="I39" s="496"/>
      <c r="J39" s="92"/>
    </row>
    <row r="40" spans="1:10" ht="12" customHeight="1">
      <c r="A40" s="11" t="s">
        <v>210</v>
      </c>
      <c r="B40" s="11" t="s">
        <v>211</v>
      </c>
      <c r="C40" s="497">
        <v>94616</v>
      </c>
      <c r="D40" s="471">
        <v>18972</v>
      </c>
      <c r="E40" s="499" t="s">
        <v>153</v>
      </c>
      <c r="F40" s="471">
        <v>24546</v>
      </c>
      <c r="G40" s="499" t="s">
        <v>153</v>
      </c>
      <c r="H40" s="471">
        <v>9720</v>
      </c>
      <c r="I40" s="499" t="s">
        <v>153</v>
      </c>
      <c r="J40" s="92"/>
    </row>
    <row r="41" spans="1:10" ht="12" customHeight="1">
      <c r="A41" s="122"/>
      <c r="B41" s="122"/>
      <c r="C41" s="497"/>
      <c r="D41" s="496"/>
      <c r="E41" s="496"/>
      <c r="F41" s="496"/>
      <c r="G41" s="496"/>
      <c r="H41" s="496"/>
      <c r="I41" s="496"/>
      <c r="J41" s="92"/>
    </row>
    <row r="42" spans="1:10" ht="12" customHeight="1">
      <c r="A42" s="122" t="s">
        <v>137</v>
      </c>
      <c r="B42" s="376" t="s">
        <v>899</v>
      </c>
      <c r="C42" s="497">
        <v>40837</v>
      </c>
      <c r="D42" s="471">
        <v>8336</v>
      </c>
      <c r="E42" s="471">
        <v>7486</v>
      </c>
      <c r="F42" s="471">
        <v>10240</v>
      </c>
      <c r="G42" s="471">
        <v>6296</v>
      </c>
      <c r="H42" s="499" t="s">
        <v>153</v>
      </c>
      <c r="I42" s="499" t="s">
        <v>153</v>
      </c>
      <c r="J42" s="92"/>
    </row>
    <row r="43" spans="1:10" ht="12" customHeight="1">
      <c r="A43" s="122" t="s">
        <v>762</v>
      </c>
      <c r="B43" s="376" t="s">
        <v>900</v>
      </c>
      <c r="C43" s="497">
        <v>35312</v>
      </c>
      <c r="D43" s="471">
        <v>7244</v>
      </c>
      <c r="E43" s="471">
        <v>5171</v>
      </c>
      <c r="F43" s="471">
        <v>6757</v>
      </c>
      <c r="G43" s="471">
        <v>3844</v>
      </c>
      <c r="H43" s="471">
        <v>4514</v>
      </c>
      <c r="I43" s="471">
        <v>7782</v>
      </c>
      <c r="J43" s="92"/>
    </row>
    <row r="44" spans="1:10" ht="12" customHeight="1">
      <c r="A44" s="122" t="s">
        <v>82</v>
      </c>
      <c r="B44" s="376" t="s">
        <v>901</v>
      </c>
      <c r="C44" s="497">
        <v>1896</v>
      </c>
      <c r="D44" s="499">
        <v>440</v>
      </c>
      <c r="E44" s="471">
        <v>320</v>
      </c>
      <c r="F44" s="499">
        <v>422</v>
      </c>
      <c r="G44" s="499">
        <v>714</v>
      </c>
      <c r="H44" s="496">
        <v>0</v>
      </c>
      <c r="I44" s="496">
        <v>0</v>
      </c>
      <c r="J44" s="92"/>
    </row>
    <row r="45" spans="1:10" ht="12" customHeight="1">
      <c r="A45" s="122" t="s">
        <v>311</v>
      </c>
      <c r="B45" s="376" t="s">
        <v>902</v>
      </c>
      <c r="C45" s="497">
        <v>15777</v>
      </c>
      <c r="D45" s="471">
        <v>3264</v>
      </c>
      <c r="E45" s="471">
        <v>2091</v>
      </c>
      <c r="F45" s="471">
        <v>7127</v>
      </c>
      <c r="G45" s="499" t="s">
        <v>153</v>
      </c>
      <c r="H45" s="499" t="s">
        <v>153</v>
      </c>
      <c r="I45" s="496">
        <v>0</v>
      </c>
      <c r="J45" s="92"/>
    </row>
    <row r="46" spans="1:10" ht="12" customHeight="1">
      <c r="A46" s="122" t="s">
        <v>313</v>
      </c>
      <c r="B46" s="376" t="s">
        <v>616</v>
      </c>
      <c r="C46" s="497">
        <v>5185</v>
      </c>
      <c r="D46" s="499">
        <v>47</v>
      </c>
      <c r="E46" s="496">
        <v>0</v>
      </c>
      <c r="F46" s="496">
        <v>0</v>
      </c>
      <c r="G46" s="499" t="s">
        <v>153</v>
      </c>
      <c r="H46" s="496">
        <v>0</v>
      </c>
      <c r="I46" s="499" t="s">
        <v>153</v>
      </c>
      <c r="J46" s="92"/>
    </row>
    <row r="47" spans="1:10" ht="12" customHeight="1">
      <c r="A47" s="122"/>
      <c r="B47" s="122"/>
      <c r="C47" s="497"/>
      <c r="D47" s="496"/>
      <c r="E47" s="496"/>
      <c r="F47" s="496"/>
      <c r="G47" s="496"/>
      <c r="H47" s="496"/>
      <c r="I47" s="496"/>
      <c r="J47" s="92"/>
    </row>
    <row r="48" spans="1:10" ht="12" customHeight="1">
      <c r="A48" s="12" t="s">
        <v>1084</v>
      </c>
      <c r="B48" s="12" t="s">
        <v>615</v>
      </c>
      <c r="C48" s="393">
        <v>99007</v>
      </c>
      <c r="D48" s="389">
        <v>19331</v>
      </c>
      <c r="E48" s="389">
        <v>15068</v>
      </c>
      <c r="F48" s="389">
        <v>24546</v>
      </c>
      <c r="G48" s="389">
        <v>13436</v>
      </c>
      <c r="H48" s="389">
        <v>9720</v>
      </c>
      <c r="I48" s="389">
        <v>16906</v>
      </c>
      <c r="J48" s="92"/>
    </row>
    <row r="49" spans="1:10" ht="11.25" customHeight="1">
      <c r="A49" s="92"/>
      <c r="B49" s="122"/>
      <c r="C49" s="11"/>
      <c r="D49" s="11"/>
      <c r="E49" s="252"/>
      <c r="F49" s="252"/>
      <c r="G49" s="251"/>
      <c r="H49" s="251"/>
      <c r="I49" s="251"/>
      <c r="J49" s="92"/>
    </row>
    <row r="50" spans="1:10" ht="11.25" customHeight="1">
      <c r="A50" s="92"/>
      <c r="B50" s="13"/>
      <c r="C50" s="253"/>
      <c r="D50" s="253"/>
      <c r="E50" s="252"/>
      <c r="F50" s="252"/>
      <c r="G50" s="251"/>
      <c r="H50" s="251"/>
      <c r="I50" s="251"/>
      <c r="J50" s="92"/>
    </row>
    <row r="51" spans="1:10" ht="11.25" customHeight="1">
      <c r="A51" s="92"/>
      <c r="B51" s="13"/>
      <c r="C51" s="11"/>
      <c r="D51" s="251"/>
      <c r="E51" s="251"/>
      <c r="F51" s="251"/>
      <c r="G51" s="251"/>
      <c r="H51" s="251"/>
      <c r="I51" s="11"/>
      <c r="J51" s="92"/>
    </row>
    <row r="52" spans="1:10" ht="11.25" customHeight="1">
      <c r="A52" s="92"/>
      <c r="B52" s="122"/>
      <c r="C52" s="252"/>
      <c r="D52" s="251"/>
      <c r="E52" s="251"/>
      <c r="F52" s="251"/>
      <c r="G52" s="251"/>
      <c r="H52" s="251"/>
      <c r="I52" s="252"/>
      <c r="J52" s="92"/>
    </row>
    <row r="53" spans="1:10" ht="11.25" customHeight="1">
      <c r="A53" s="92"/>
      <c r="C53" s="252"/>
      <c r="D53" s="251"/>
      <c r="E53" s="251"/>
      <c r="F53" s="251"/>
      <c r="G53" s="251"/>
      <c r="H53" s="251"/>
      <c r="I53" s="252"/>
      <c r="J53" s="92"/>
    </row>
    <row r="54" spans="1:10" ht="11.25" customHeight="1">
      <c r="A54" s="92"/>
      <c r="C54" s="11"/>
      <c r="D54" s="11"/>
      <c r="E54" s="11"/>
      <c r="F54" s="11"/>
      <c r="G54" s="251"/>
      <c r="H54" s="11"/>
      <c r="I54" s="11"/>
      <c r="J54" s="92"/>
    </row>
    <row r="55" spans="1:10" ht="11.25" customHeight="1">
      <c r="A55" s="92"/>
      <c r="B55" s="122"/>
      <c r="C55" s="253"/>
      <c r="D55" s="11"/>
      <c r="E55" s="11"/>
      <c r="F55" s="252"/>
      <c r="G55" s="251"/>
      <c r="H55" s="252"/>
      <c r="I55" s="252"/>
      <c r="J55" s="92"/>
    </row>
    <row r="56" spans="1:10" ht="11.25" customHeight="1">
      <c r="A56" s="92"/>
      <c r="C56" s="253"/>
      <c r="D56" s="253"/>
      <c r="E56" s="253"/>
      <c r="F56" s="252"/>
      <c r="G56" s="251"/>
      <c r="H56" s="252"/>
      <c r="I56" s="252"/>
      <c r="J56" s="92"/>
    </row>
    <row r="57" spans="1:10" ht="11.25" customHeight="1">
      <c r="A57" s="92"/>
      <c r="B57" s="13"/>
      <c r="C57" s="11"/>
      <c r="D57" s="11"/>
      <c r="E57" s="251"/>
      <c r="F57" s="11"/>
      <c r="G57" s="11"/>
      <c r="H57" s="251"/>
      <c r="I57" s="251"/>
      <c r="J57" s="92"/>
    </row>
    <row r="58" spans="1:10" ht="11.25" customHeight="1">
      <c r="A58" s="92"/>
      <c r="B58" s="13"/>
      <c r="C58" s="252"/>
      <c r="D58" s="252"/>
      <c r="E58" s="251"/>
      <c r="F58" s="252"/>
      <c r="G58" s="252"/>
      <c r="H58" s="251"/>
      <c r="I58" s="251"/>
      <c r="J58" s="92"/>
    </row>
    <row r="59" spans="1:10" ht="11.25" customHeight="1">
      <c r="A59" s="92"/>
      <c r="B59" s="13"/>
      <c r="C59" s="11"/>
      <c r="D59" s="11"/>
      <c r="E59" s="11"/>
      <c r="F59" s="11"/>
      <c r="G59" s="251"/>
      <c r="H59" s="11"/>
      <c r="I59" s="251"/>
      <c r="J59" s="92"/>
    </row>
    <row r="60" spans="1:10" ht="11.25" customHeight="1">
      <c r="A60" s="92"/>
      <c r="B60" s="122"/>
      <c r="C60" s="253"/>
      <c r="D60" s="252"/>
      <c r="E60" s="253"/>
      <c r="F60" s="253"/>
      <c r="G60" s="251"/>
      <c r="H60" s="252"/>
      <c r="I60" s="251"/>
      <c r="J60" s="92"/>
    </row>
    <row r="61" spans="1:10" ht="11.25" customHeight="1">
      <c r="A61" s="92"/>
      <c r="B61" s="122"/>
      <c r="C61" s="253"/>
      <c r="D61" s="252"/>
      <c r="E61" s="253"/>
      <c r="F61" s="253"/>
      <c r="G61" s="251"/>
      <c r="H61" s="252"/>
      <c r="I61" s="251"/>
      <c r="J61" s="92"/>
    </row>
    <row r="62" spans="1:10" ht="11.25" customHeight="1">
      <c r="A62" s="92"/>
      <c r="B62" s="11"/>
      <c r="C62" s="11"/>
      <c r="D62" s="11"/>
      <c r="E62" s="11"/>
      <c r="F62" s="11"/>
      <c r="G62" s="11"/>
      <c r="H62" s="251"/>
      <c r="I62" s="251"/>
      <c r="J62" s="92"/>
    </row>
    <row r="63" spans="1:10" ht="11.25" customHeight="1">
      <c r="A63" s="92"/>
      <c r="B63" s="122"/>
      <c r="C63" s="253"/>
      <c r="D63" s="253"/>
      <c r="E63" s="253"/>
      <c r="F63" s="252"/>
      <c r="G63" s="252"/>
      <c r="H63" s="251"/>
      <c r="I63" s="251"/>
      <c r="J63" s="92"/>
    </row>
    <row r="64" spans="1:10" ht="11.25" customHeight="1">
      <c r="A64" s="92"/>
      <c r="B64" s="13"/>
      <c r="C64" s="253"/>
      <c r="D64" s="253"/>
      <c r="E64" s="253"/>
      <c r="F64" s="252"/>
      <c r="G64" s="252"/>
      <c r="H64" s="251"/>
      <c r="I64" s="251"/>
      <c r="J64" s="92"/>
    </row>
    <row r="65" spans="1:10" ht="11.25" customHeight="1">
      <c r="A65" s="92"/>
      <c r="B65" s="13"/>
      <c r="C65" s="11"/>
      <c r="D65" s="11"/>
      <c r="E65" s="11"/>
      <c r="F65" s="11"/>
      <c r="G65" s="251"/>
      <c r="H65" s="11"/>
      <c r="I65" s="11"/>
      <c r="J65" s="92"/>
    </row>
    <row r="66" spans="1:10" ht="11.25" customHeight="1">
      <c r="A66" s="92"/>
      <c r="B66" s="122"/>
      <c r="C66" s="253"/>
      <c r="D66" s="11"/>
      <c r="E66" s="11"/>
      <c r="F66" s="11"/>
      <c r="G66" s="251"/>
      <c r="H66" s="252"/>
      <c r="I66" s="252"/>
      <c r="J66" s="92"/>
    </row>
    <row r="67" spans="1:10" ht="11.25" customHeight="1">
      <c r="A67" s="92"/>
      <c r="B67" s="122"/>
      <c r="C67" s="253"/>
      <c r="D67" s="253"/>
      <c r="E67" s="253"/>
      <c r="F67" s="253"/>
      <c r="G67" s="251"/>
      <c r="H67" s="252"/>
      <c r="I67" s="252"/>
    </row>
    <row r="68" spans="1:10" ht="11.25" customHeight="1">
      <c r="A68" s="92"/>
      <c r="B68" s="13"/>
      <c r="C68" s="11"/>
      <c r="D68" s="11"/>
      <c r="E68" s="11"/>
      <c r="F68" s="11"/>
      <c r="G68" s="11"/>
      <c r="H68" s="251"/>
      <c r="I68" s="251"/>
    </row>
    <row r="69" spans="1:10" ht="11.25" customHeight="1">
      <c r="A69" s="92"/>
      <c r="B69" s="122"/>
      <c r="C69" s="253"/>
      <c r="D69" s="252"/>
      <c r="E69" s="252"/>
      <c r="F69" s="252"/>
      <c r="G69" s="252"/>
      <c r="H69" s="251"/>
      <c r="I69" s="251"/>
    </row>
    <row r="70" spans="1:10" ht="11.25" customHeight="1">
      <c r="A70" s="92"/>
      <c r="B70" s="122"/>
      <c r="C70" s="253"/>
      <c r="D70" s="252"/>
      <c r="E70" s="252"/>
      <c r="F70" s="252"/>
      <c r="G70" s="252"/>
      <c r="H70" s="251"/>
      <c r="I70" s="251"/>
    </row>
    <row r="71" spans="1:10" ht="11.25" customHeight="1">
      <c r="A71" s="92"/>
      <c r="B71" s="13"/>
      <c r="C71" s="11"/>
      <c r="D71" s="11"/>
      <c r="E71" s="11"/>
      <c r="F71" s="11"/>
      <c r="G71" s="11"/>
      <c r="H71" s="11"/>
      <c r="I71" s="251"/>
    </row>
    <row r="72" spans="1:10" ht="11.25" customHeight="1">
      <c r="A72" s="92"/>
      <c r="B72" s="122"/>
      <c r="C72" s="253"/>
      <c r="D72" s="11"/>
      <c r="E72" s="11"/>
      <c r="F72" s="253"/>
      <c r="G72" s="252"/>
      <c r="H72" s="252"/>
      <c r="I72" s="251"/>
    </row>
    <row r="73" spans="1:10" ht="11.25" customHeight="1">
      <c r="A73" s="92"/>
      <c r="B73" s="122"/>
      <c r="C73" s="253"/>
      <c r="D73" s="253"/>
      <c r="E73" s="253"/>
      <c r="F73" s="253"/>
      <c r="G73" s="252"/>
      <c r="H73" s="252"/>
      <c r="I73" s="251"/>
    </row>
    <row r="74" spans="1:10" ht="11.25" customHeight="1">
      <c r="A74" s="92"/>
      <c r="B74" s="13"/>
      <c r="C74" s="11"/>
      <c r="D74" s="11"/>
      <c r="E74" s="11"/>
      <c r="F74" s="11"/>
      <c r="G74" s="11"/>
      <c r="H74" s="251"/>
      <c r="I74" s="251"/>
    </row>
    <row r="75" spans="1:10" ht="11.25" customHeight="1">
      <c r="A75" s="92"/>
      <c r="B75" s="122"/>
      <c r="C75" s="253"/>
      <c r="D75" s="11"/>
      <c r="E75" s="253"/>
      <c r="F75" s="11"/>
      <c r="G75" s="252"/>
      <c r="H75" s="251"/>
      <c r="I75" s="251"/>
    </row>
    <row r="76" spans="1:10" ht="11.25" customHeight="1">
      <c r="A76" s="92"/>
      <c r="B76" s="122"/>
      <c r="C76" s="253"/>
      <c r="D76" s="253"/>
      <c r="E76" s="253"/>
      <c r="F76" s="253"/>
      <c r="G76" s="252"/>
      <c r="H76" s="251"/>
      <c r="I76" s="251"/>
    </row>
    <row r="77" spans="1:10" ht="11.25" customHeight="1">
      <c r="A77" s="92"/>
      <c r="B77" s="13"/>
      <c r="C77" s="11"/>
      <c r="D77" s="11"/>
      <c r="E77" s="11"/>
      <c r="F77" s="11"/>
      <c r="G77" s="11"/>
      <c r="H77" s="11"/>
      <c r="I77" s="251"/>
    </row>
    <row r="78" spans="1:10" ht="11.25" customHeight="1">
      <c r="A78" s="92"/>
      <c r="B78" s="122"/>
      <c r="C78" s="253"/>
      <c r="D78" s="253"/>
      <c r="E78" s="252"/>
      <c r="F78" s="253"/>
      <c r="G78" s="252"/>
      <c r="H78" s="252"/>
      <c r="I78" s="251"/>
    </row>
    <row r="79" spans="1:10" ht="11.25" customHeight="1">
      <c r="A79" s="92"/>
      <c r="B79" s="122"/>
      <c r="C79" s="253"/>
      <c r="D79" s="253"/>
      <c r="E79" s="252"/>
      <c r="F79" s="253"/>
      <c r="G79" s="252"/>
      <c r="H79" s="252"/>
      <c r="I79" s="251"/>
    </row>
    <row r="80" spans="1:10" ht="11.25" customHeight="1">
      <c r="A80" s="92"/>
      <c r="C80" s="11"/>
      <c r="D80" s="11"/>
      <c r="E80" s="11"/>
      <c r="F80" s="11"/>
      <c r="G80" s="11"/>
      <c r="H80" s="251"/>
      <c r="I80" s="11"/>
    </row>
    <row r="81" spans="1:10" ht="11.25" customHeight="1">
      <c r="A81" s="92"/>
      <c r="B81" s="122"/>
      <c r="C81" s="253"/>
      <c r="D81" s="11"/>
      <c r="E81" s="11"/>
      <c r="F81" s="11"/>
      <c r="G81" s="252"/>
      <c r="H81" s="251"/>
      <c r="I81" s="252"/>
    </row>
    <row r="82" spans="1:10" ht="11.25" customHeight="1">
      <c r="A82" s="92"/>
      <c r="B82" s="122"/>
      <c r="C82" s="253"/>
      <c r="D82" s="253"/>
      <c r="E82" s="253"/>
      <c r="F82" s="253"/>
      <c r="G82" s="252"/>
      <c r="H82" s="251"/>
      <c r="I82" s="252"/>
      <c r="J82" s="92"/>
    </row>
    <row r="83" spans="1:10" ht="11.25" customHeight="1">
      <c r="A83" s="122"/>
      <c r="B83" s="13"/>
      <c r="C83" s="11"/>
      <c r="D83" s="11"/>
      <c r="E83" s="11"/>
      <c r="F83" s="11"/>
      <c r="G83" s="11"/>
      <c r="H83" s="251"/>
      <c r="I83" s="11"/>
      <c r="J83" s="92"/>
    </row>
    <row r="84" spans="1:10" ht="11.25" customHeight="1">
      <c r="A84" s="11"/>
      <c r="B84" s="122"/>
      <c r="C84" s="253"/>
      <c r="D84" s="11"/>
      <c r="E84" s="252"/>
      <c r="F84" s="252"/>
      <c r="G84" s="252"/>
      <c r="H84" s="251"/>
      <c r="I84" s="252"/>
      <c r="J84" s="92"/>
    </row>
    <row r="85" spans="1:10" ht="11.25" customHeight="1">
      <c r="A85" s="92"/>
      <c r="B85" s="122"/>
      <c r="C85" s="253"/>
      <c r="D85" s="253"/>
      <c r="E85" s="252"/>
      <c r="F85" s="252"/>
      <c r="G85" s="252"/>
      <c r="H85" s="251"/>
      <c r="I85" s="252"/>
    </row>
    <row r="86" spans="1:10" ht="11.25" customHeight="1">
      <c r="A86" s="92"/>
      <c r="B86" s="13"/>
      <c r="C86" s="11"/>
      <c r="D86" s="11"/>
      <c r="E86" s="11"/>
      <c r="F86" s="11"/>
      <c r="G86" s="11"/>
      <c r="H86" s="251"/>
      <c r="I86" s="251"/>
    </row>
    <row r="87" spans="1:10" ht="11.25" customHeight="1">
      <c r="A87" s="92"/>
      <c r="B87" s="122"/>
      <c r="C87" s="253"/>
      <c r="D87" s="11"/>
      <c r="E87" s="252"/>
      <c r="F87" s="252"/>
      <c r="G87" s="252"/>
      <c r="H87" s="251"/>
      <c r="I87" s="251"/>
    </row>
    <row r="88" spans="1:10" ht="11.25" customHeight="1">
      <c r="A88" s="92"/>
      <c r="B88" s="13"/>
      <c r="C88" s="253"/>
      <c r="D88" s="253"/>
      <c r="E88" s="252"/>
      <c r="F88" s="252"/>
      <c r="G88" s="252"/>
      <c r="H88" s="251"/>
      <c r="I88" s="251"/>
    </row>
    <row r="89" spans="1:10" ht="11.25" customHeight="1">
      <c r="A89" s="92"/>
      <c r="B89" s="13"/>
      <c r="C89" s="11"/>
      <c r="D89" s="11"/>
      <c r="E89" s="11"/>
      <c r="F89" s="11"/>
      <c r="G89" s="251"/>
      <c r="H89" s="11"/>
      <c r="I89" s="251"/>
    </row>
    <row r="90" spans="1:10" ht="11.25" customHeight="1">
      <c r="A90" s="92"/>
      <c r="B90" s="122"/>
      <c r="C90" s="253"/>
      <c r="D90" s="11"/>
      <c r="E90" s="252"/>
      <c r="F90" s="252"/>
      <c r="G90" s="251"/>
      <c r="H90" s="252"/>
      <c r="I90" s="251"/>
    </row>
    <row r="91" spans="1:10" ht="11.25" customHeight="1">
      <c r="A91" s="92"/>
      <c r="B91" s="13"/>
      <c r="C91" s="253"/>
      <c r="D91" s="253"/>
      <c r="E91" s="252"/>
      <c r="F91" s="252"/>
      <c r="G91" s="251"/>
      <c r="H91" s="252"/>
      <c r="I91" s="251"/>
    </row>
    <row r="92" spans="1:10" ht="11.25" customHeight="1">
      <c r="A92" s="92"/>
      <c r="B92" s="13"/>
      <c r="C92" s="11"/>
      <c r="D92" s="11"/>
      <c r="E92" s="11"/>
      <c r="F92" s="11"/>
      <c r="G92" s="11"/>
      <c r="H92" s="11"/>
      <c r="I92" s="251"/>
    </row>
    <row r="93" spans="1:10" ht="11.25" customHeight="1">
      <c r="A93" s="92"/>
      <c r="B93" s="122"/>
      <c r="C93" s="253"/>
      <c r="D93" s="253"/>
      <c r="E93" s="253"/>
      <c r="F93" s="253"/>
      <c r="G93" s="253"/>
      <c r="H93" s="253"/>
      <c r="I93" s="251"/>
    </row>
    <row r="94" spans="1:10" ht="11.25" customHeight="1">
      <c r="A94" s="92"/>
      <c r="B94" s="122"/>
      <c r="C94" s="253"/>
      <c r="D94" s="253"/>
      <c r="E94" s="253"/>
      <c r="F94" s="253"/>
      <c r="G94" s="252"/>
      <c r="H94" s="252"/>
      <c r="I94" s="251"/>
    </row>
    <row r="95" spans="1:10" ht="11.25" customHeight="1">
      <c r="A95" s="92"/>
      <c r="B95" s="11"/>
      <c r="C95" s="11"/>
      <c r="D95" s="11"/>
      <c r="E95" s="11"/>
      <c r="F95" s="11"/>
      <c r="G95" s="11"/>
      <c r="H95" s="11"/>
      <c r="I95" s="11"/>
    </row>
    <row r="96" spans="1:10" ht="11.25" customHeight="1">
      <c r="A96" s="92"/>
      <c r="B96" s="122"/>
      <c r="C96" s="253"/>
      <c r="D96" s="253"/>
      <c r="E96" s="253"/>
      <c r="F96" s="253"/>
      <c r="G96" s="253"/>
      <c r="H96" s="252"/>
      <c r="I96" s="252"/>
    </row>
    <row r="97" spans="1:9" ht="11.25" customHeight="1">
      <c r="A97" s="92"/>
      <c r="B97" s="122"/>
      <c r="C97" s="253"/>
      <c r="D97" s="253"/>
      <c r="E97" s="253"/>
      <c r="F97" s="253"/>
      <c r="G97" s="253"/>
      <c r="H97" s="252"/>
      <c r="I97" s="252"/>
    </row>
    <row r="98" spans="1:9" ht="11.25" customHeight="1">
      <c r="A98" s="92"/>
      <c r="B98" s="13"/>
      <c r="C98" s="11"/>
      <c r="D98" s="11"/>
      <c r="E98" s="11"/>
      <c r="F98" s="11"/>
      <c r="G98" s="11"/>
      <c r="H98" s="11"/>
      <c r="I98" s="11"/>
    </row>
    <row r="99" spans="1:9" ht="11.25" customHeight="1">
      <c r="A99" s="92"/>
      <c r="B99" s="122"/>
      <c r="C99" s="253"/>
      <c r="D99" s="253"/>
      <c r="E99" s="253"/>
      <c r="F99" s="253"/>
      <c r="G99" s="253"/>
      <c r="H99" s="252"/>
      <c r="I99" s="252"/>
    </row>
    <row r="100" spans="1:9" ht="11.25" customHeight="1">
      <c r="A100" s="92"/>
      <c r="B100" s="122"/>
      <c r="C100" s="253"/>
      <c r="D100" s="253"/>
      <c r="E100" s="253"/>
      <c r="F100" s="253"/>
      <c r="G100" s="252"/>
      <c r="H100" s="252"/>
      <c r="I100" s="252"/>
    </row>
    <row r="101" spans="1:9" ht="11.25" customHeight="1">
      <c r="A101" s="92"/>
      <c r="B101" s="13"/>
      <c r="C101" s="11"/>
      <c r="D101" s="11"/>
      <c r="E101" s="11"/>
      <c r="F101" s="11"/>
      <c r="G101" s="11"/>
      <c r="H101" s="251"/>
      <c r="I101" s="251"/>
    </row>
    <row r="102" spans="1:9" ht="11.25" customHeight="1">
      <c r="A102" s="92"/>
      <c r="B102" s="122"/>
      <c r="C102" s="253"/>
      <c r="D102" s="252"/>
      <c r="E102" s="252"/>
      <c r="F102" s="252"/>
      <c r="G102" s="252"/>
      <c r="H102" s="251"/>
      <c r="I102" s="251"/>
    </row>
    <row r="103" spans="1:9" ht="11.25" customHeight="1">
      <c r="A103" s="92"/>
      <c r="B103" s="122"/>
      <c r="C103" s="252"/>
      <c r="D103" s="252"/>
      <c r="E103" s="252"/>
      <c r="F103" s="252"/>
      <c r="G103" s="252"/>
      <c r="H103" s="251"/>
      <c r="I103" s="251"/>
    </row>
    <row r="104" spans="1:9" ht="11.25" customHeight="1">
      <c r="A104" s="92"/>
      <c r="B104" s="13"/>
      <c r="C104" s="11"/>
      <c r="D104" s="11"/>
      <c r="E104" s="11"/>
      <c r="F104" s="11"/>
      <c r="G104" s="11"/>
      <c r="H104" s="251"/>
      <c r="I104" s="251"/>
    </row>
    <row r="105" spans="1:9" ht="11.25" customHeight="1">
      <c r="A105" s="92"/>
      <c r="B105" s="122"/>
      <c r="C105" s="253"/>
      <c r="D105" s="253"/>
      <c r="E105" s="253"/>
      <c r="F105" s="252"/>
      <c r="G105" s="252"/>
      <c r="H105" s="251"/>
      <c r="I105" s="251"/>
    </row>
    <row r="106" spans="1:9" ht="11.25" customHeight="1">
      <c r="A106" s="92"/>
      <c r="B106" s="122"/>
      <c r="C106" s="253"/>
      <c r="D106" s="253"/>
      <c r="E106" s="253"/>
      <c r="F106" s="252"/>
      <c r="G106" s="252"/>
      <c r="H106" s="251"/>
      <c r="I106" s="251"/>
    </row>
    <row r="107" spans="1:9" ht="11.25" customHeight="1">
      <c r="A107" s="92"/>
      <c r="B107" s="13"/>
      <c r="C107" s="11"/>
      <c r="D107" s="11"/>
      <c r="E107" s="251"/>
      <c r="F107" s="251"/>
      <c r="G107" s="11"/>
      <c r="H107" s="251"/>
      <c r="I107" s="11"/>
    </row>
    <row r="108" spans="1:9" ht="11.25" customHeight="1">
      <c r="A108" s="92"/>
      <c r="B108" s="122"/>
      <c r="C108" s="253"/>
      <c r="D108" s="252"/>
      <c r="E108" s="251"/>
      <c r="F108" s="251"/>
      <c r="G108" s="252"/>
      <c r="H108" s="251"/>
      <c r="I108" s="252"/>
    </row>
    <row r="109" spans="1:9" ht="11.25" customHeight="1">
      <c r="A109" s="92"/>
      <c r="B109" s="13"/>
      <c r="C109" s="252"/>
      <c r="D109" s="252"/>
      <c r="E109" s="251"/>
      <c r="F109" s="251"/>
      <c r="G109" s="252"/>
      <c r="H109" s="251"/>
      <c r="I109" s="252"/>
    </row>
    <row r="110" spans="1:9" ht="11.25" customHeight="1">
      <c r="A110" s="110"/>
      <c r="B110" s="110"/>
      <c r="C110" s="254"/>
      <c r="D110" s="12"/>
      <c r="E110" s="12"/>
      <c r="F110" s="12"/>
      <c r="G110" s="12"/>
      <c r="H110" s="12"/>
      <c r="I110" s="12"/>
    </row>
    <row r="111" spans="1:9" ht="11.25" customHeight="1">
      <c r="A111" s="110"/>
      <c r="B111" s="40"/>
      <c r="C111" s="254"/>
      <c r="D111" s="254"/>
      <c r="E111" s="254"/>
      <c r="F111" s="254"/>
      <c r="G111" s="254"/>
      <c r="H111" s="254"/>
      <c r="I111" s="254"/>
    </row>
    <row r="112" spans="1:9" ht="11.25" customHeight="1">
      <c r="A112" s="110"/>
      <c r="B112" s="40"/>
      <c r="C112" s="254"/>
      <c r="D112" s="254"/>
      <c r="E112" s="254"/>
      <c r="F112" s="254"/>
      <c r="G112" s="254"/>
      <c r="H112" s="254"/>
      <c r="I112" s="254"/>
    </row>
    <row r="113" spans="1:9" ht="11.25" customHeight="1">
      <c r="A113" s="92"/>
      <c r="B113" s="122"/>
      <c r="C113" s="250"/>
      <c r="D113" s="250"/>
      <c r="E113" s="250"/>
      <c r="F113" s="250"/>
      <c r="G113" s="250"/>
      <c r="H113" s="250"/>
      <c r="I113" s="250"/>
    </row>
    <row r="114" spans="1:9" ht="11.25" customHeight="1">
      <c r="A114" s="92"/>
      <c r="B114" s="13"/>
      <c r="C114" s="252"/>
      <c r="D114" s="252"/>
      <c r="E114" s="252"/>
      <c r="F114" s="252"/>
      <c r="G114" s="252"/>
      <c r="H114" s="252"/>
      <c r="I114" s="252"/>
    </row>
    <row r="115" spans="1:9" ht="11.25" customHeight="1">
      <c r="A115" s="92"/>
      <c r="B115" s="122"/>
      <c r="C115" s="252"/>
      <c r="D115" s="252"/>
      <c r="E115" s="252"/>
      <c r="F115" s="252"/>
      <c r="G115" s="252"/>
      <c r="H115" s="252"/>
      <c r="I115" s="252"/>
    </row>
    <row r="116" spans="1:9" ht="11.25" customHeight="1">
      <c r="A116" s="92"/>
      <c r="B116" s="13"/>
      <c r="C116" s="252"/>
      <c r="D116" s="252"/>
      <c r="E116" s="252"/>
      <c r="F116" s="252"/>
      <c r="G116" s="252"/>
      <c r="H116" s="252"/>
      <c r="I116" s="252"/>
    </row>
    <row r="117" spans="1:9" ht="11.25" customHeight="1">
      <c r="A117" s="92"/>
      <c r="B117" s="13"/>
      <c r="C117" s="252"/>
      <c r="D117" s="252"/>
      <c r="E117" s="252"/>
      <c r="F117" s="252"/>
      <c r="G117" s="252"/>
      <c r="H117" s="252"/>
      <c r="I117" s="252"/>
    </row>
    <row r="118" spans="1:9">
      <c r="A118" s="92"/>
      <c r="C118" s="252"/>
      <c r="D118" s="252"/>
      <c r="E118" s="252"/>
      <c r="F118" s="252"/>
      <c r="G118" s="252"/>
      <c r="H118" s="252"/>
      <c r="I118" s="252"/>
    </row>
    <row r="119" spans="1:9">
      <c r="A119" s="92"/>
      <c r="C119" s="252"/>
      <c r="D119" s="252"/>
      <c r="E119" s="252"/>
      <c r="F119" s="252"/>
      <c r="G119" s="252"/>
      <c r="H119" s="252"/>
      <c r="I119" s="252"/>
    </row>
    <row r="120" spans="1:9">
      <c r="A120" s="92"/>
      <c r="C120" s="252"/>
      <c r="D120" s="252"/>
      <c r="E120" s="252"/>
      <c r="F120" s="252"/>
      <c r="G120" s="252"/>
      <c r="H120" s="252"/>
      <c r="I120" s="252"/>
    </row>
    <row r="121" spans="1:9">
      <c r="A121" s="92"/>
      <c r="C121" s="252"/>
      <c r="D121" s="252"/>
      <c r="E121" s="252"/>
      <c r="F121" s="252"/>
      <c r="G121" s="252"/>
      <c r="H121" s="252"/>
      <c r="I121" s="252"/>
    </row>
    <row r="122" spans="1:9">
      <c r="A122" s="92"/>
      <c r="C122" s="252"/>
      <c r="D122" s="252"/>
      <c r="E122" s="252"/>
      <c r="F122" s="252"/>
      <c r="G122" s="252"/>
      <c r="H122" s="252"/>
      <c r="I122" s="252"/>
    </row>
    <row r="123" spans="1:9">
      <c r="A123" s="92"/>
      <c r="C123" s="252"/>
      <c r="D123" s="252"/>
      <c r="E123" s="252"/>
      <c r="F123" s="252"/>
      <c r="G123" s="252"/>
      <c r="H123" s="252"/>
      <c r="I123" s="252"/>
    </row>
    <row r="124" spans="1:9">
      <c r="A124" s="92"/>
      <c r="C124" s="252"/>
      <c r="D124" s="252"/>
      <c r="E124" s="252"/>
      <c r="F124" s="252"/>
      <c r="G124" s="252"/>
      <c r="H124" s="252"/>
      <c r="I124" s="252"/>
    </row>
    <row r="125" spans="1:9">
      <c r="A125" s="92"/>
      <c r="C125" s="252"/>
      <c r="D125" s="252"/>
      <c r="E125" s="252"/>
      <c r="F125" s="252"/>
      <c r="G125" s="252"/>
      <c r="H125" s="252"/>
      <c r="I125" s="252"/>
    </row>
    <row r="126" spans="1:9">
      <c r="A126" s="255"/>
      <c r="C126" s="252"/>
      <c r="D126" s="252"/>
      <c r="E126" s="252"/>
      <c r="F126" s="252"/>
      <c r="G126" s="252"/>
      <c r="H126" s="252"/>
      <c r="I126" s="252"/>
    </row>
    <row r="127" spans="1:9">
      <c r="A127" s="255"/>
      <c r="C127" s="252"/>
      <c r="D127" s="252"/>
      <c r="E127" s="252"/>
      <c r="F127" s="252"/>
      <c r="G127" s="252"/>
      <c r="H127" s="252"/>
      <c r="I127" s="252"/>
    </row>
    <row r="128" spans="1:9">
      <c r="A128" s="256"/>
      <c r="B128" s="257"/>
      <c r="C128" s="258"/>
      <c r="D128" s="258"/>
      <c r="E128" s="258"/>
      <c r="F128" s="258"/>
      <c r="G128" s="258"/>
      <c r="H128" s="258"/>
      <c r="I128" s="258"/>
    </row>
    <row r="129" spans="3:9">
      <c r="C129" s="258"/>
      <c r="D129" s="258"/>
      <c r="E129" s="258"/>
      <c r="F129" s="258"/>
      <c r="G129" s="258"/>
      <c r="H129" s="258"/>
      <c r="I129" s="258"/>
    </row>
    <row r="130" spans="3:9">
      <c r="C130" s="258"/>
      <c r="D130" s="258"/>
      <c r="E130" s="258"/>
      <c r="F130" s="258"/>
      <c r="G130" s="258"/>
      <c r="H130" s="258"/>
      <c r="I130" s="258"/>
    </row>
  </sheetData>
  <mergeCells count="14">
    <mergeCell ref="A1:I1"/>
    <mergeCell ref="A2:I2"/>
    <mergeCell ref="C4:C5"/>
    <mergeCell ref="D4:I4"/>
    <mergeCell ref="A4:A5"/>
    <mergeCell ref="B4:B5"/>
    <mergeCell ref="H10:H11"/>
    <mergeCell ref="I10:I11"/>
    <mergeCell ref="A10:A11"/>
    <mergeCell ref="E10:E11"/>
    <mergeCell ref="F10:F11"/>
    <mergeCell ref="G10:G11"/>
    <mergeCell ref="C10:C11"/>
    <mergeCell ref="D10:D11"/>
  </mergeCells>
  <phoneticPr fontId="2" type="noConversion"/>
  <hyperlinks>
    <hyperlink ref="A1:I1" location="IHV!F4:F7" display="IHV!F4:F7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rowBreaks count="1" manualBreakCount="1">
    <brk id="61" max="9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13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0.199999999999999"/>
  <cols>
    <col min="1" max="1" width="4.21875" style="106" customWidth="1"/>
    <col min="2" max="2" width="33.77734375" style="102" customWidth="1"/>
    <col min="3" max="3" width="8.44140625" style="99" customWidth="1"/>
    <col min="4" max="9" width="7.5546875" style="99" customWidth="1"/>
    <col min="10" max="16384" width="11.5546875" style="102"/>
  </cols>
  <sheetData>
    <row r="1" spans="1:11" s="94" customFormat="1" ht="24" customHeight="1">
      <c r="A1" s="551" t="s">
        <v>472</v>
      </c>
      <c r="B1" s="579"/>
      <c r="C1" s="579"/>
      <c r="D1" s="579"/>
      <c r="E1" s="579"/>
      <c r="F1" s="579"/>
      <c r="G1" s="579"/>
      <c r="H1" s="579"/>
      <c r="I1" s="579"/>
    </row>
    <row r="2" spans="1:11" s="94" customFormat="1" ht="12">
      <c r="A2" s="541" t="s">
        <v>3</v>
      </c>
      <c r="B2" s="541"/>
      <c r="C2" s="541"/>
      <c r="D2" s="541"/>
      <c r="E2" s="541"/>
      <c r="F2" s="541"/>
      <c r="G2" s="541"/>
      <c r="H2" s="541"/>
      <c r="I2" s="541"/>
    </row>
    <row r="3" spans="1:11" s="96" customFormat="1" ht="12" customHeight="1">
      <c r="B3" s="95"/>
      <c r="C3" s="95"/>
      <c r="D3" s="95"/>
      <c r="E3" s="95"/>
      <c r="F3" s="95"/>
      <c r="G3" s="95"/>
      <c r="H3" s="95"/>
      <c r="I3" s="95"/>
    </row>
    <row r="4" spans="1:11" s="97" customFormat="1" ht="12" customHeight="1">
      <c r="A4" s="672" t="s">
        <v>1083</v>
      </c>
      <c r="B4" s="681" t="s">
        <v>1236</v>
      </c>
      <c r="C4" s="671" t="s">
        <v>727</v>
      </c>
      <c r="D4" s="657" t="s">
        <v>754</v>
      </c>
      <c r="E4" s="658"/>
      <c r="F4" s="658"/>
      <c r="G4" s="658"/>
      <c r="H4" s="658"/>
      <c r="I4" s="658"/>
    </row>
    <row r="5" spans="1:11" s="97" customFormat="1" ht="36" customHeight="1">
      <c r="A5" s="684"/>
      <c r="B5" s="682"/>
      <c r="C5" s="660"/>
      <c r="D5" s="119" t="s">
        <v>721</v>
      </c>
      <c r="E5" s="119" t="s">
        <v>722</v>
      </c>
      <c r="F5" s="119" t="s">
        <v>723</v>
      </c>
      <c r="G5" s="119" t="s">
        <v>724</v>
      </c>
      <c r="H5" s="119" t="s">
        <v>725</v>
      </c>
      <c r="I5" s="120" t="s">
        <v>726</v>
      </c>
    </row>
    <row r="6" spans="1:11" ht="12" customHeight="1">
      <c r="A6" s="673"/>
      <c r="B6" s="683"/>
      <c r="C6" s="680" t="s">
        <v>189</v>
      </c>
      <c r="D6" s="680"/>
      <c r="E6" s="680"/>
      <c r="F6" s="680"/>
      <c r="G6" s="680"/>
      <c r="H6" s="680"/>
      <c r="I6" s="680"/>
    </row>
    <row r="7" spans="1:11" ht="12" customHeight="1">
      <c r="A7" s="407"/>
      <c r="B7" s="408"/>
      <c r="C7" s="409"/>
      <c r="D7" s="409"/>
      <c r="E7" s="409"/>
      <c r="F7" s="409"/>
      <c r="G7" s="409"/>
      <c r="H7" s="409"/>
      <c r="I7" s="409"/>
    </row>
    <row r="8" spans="1:11" ht="12" customHeight="1">
      <c r="A8" s="375" t="s">
        <v>921</v>
      </c>
      <c r="B8" s="376" t="s">
        <v>922</v>
      </c>
      <c r="C8" s="501" t="s">
        <v>153</v>
      </c>
      <c r="D8" s="505">
        <v>0</v>
      </c>
      <c r="E8" s="505">
        <v>0</v>
      </c>
      <c r="F8" s="505">
        <v>0</v>
      </c>
      <c r="G8" s="505">
        <v>0</v>
      </c>
      <c r="H8" s="505">
        <v>0</v>
      </c>
      <c r="I8" s="501" t="s">
        <v>153</v>
      </c>
      <c r="J8" s="92"/>
    </row>
    <row r="9" spans="1:11" ht="12" customHeight="1">
      <c r="A9" s="375" t="s">
        <v>932</v>
      </c>
      <c r="B9" s="122" t="s">
        <v>404</v>
      </c>
      <c r="C9" s="501" t="s">
        <v>153</v>
      </c>
      <c r="D9" s="501" t="s">
        <v>153</v>
      </c>
      <c r="E9" s="505">
        <v>0</v>
      </c>
      <c r="F9" s="505">
        <v>0</v>
      </c>
      <c r="G9" s="505">
        <v>0</v>
      </c>
      <c r="H9" s="505">
        <v>0</v>
      </c>
      <c r="I9" s="505">
        <v>0</v>
      </c>
      <c r="J9" s="92"/>
      <c r="K9" s="503" t="s">
        <v>1601</v>
      </c>
    </row>
    <row r="10" spans="1:11" ht="12" customHeight="1">
      <c r="A10" s="375" t="s">
        <v>948</v>
      </c>
      <c r="B10" s="376" t="s">
        <v>768</v>
      </c>
      <c r="C10" s="471">
        <v>112971</v>
      </c>
      <c r="D10" s="471">
        <v>73438</v>
      </c>
      <c r="E10" s="501" t="s">
        <v>153</v>
      </c>
      <c r="F10" s="505">
        <v>0</v>
      </c>
      <c r="G10" s="505">
        <v>0</v>
      </c>
      <c r="H10" s="505">
        <v>0</v>
      </c>
      <c r="I10" s="505">
        <v>0</v>
      </c>
      <c r="J10" s="92"/>
    </row>
    <row r="11" spans="1:11" ht="12" customHeight="1">
      <c r="A11" s="668" t="s">
        <v>983</v>
      </c>
      <c r="B11" s="122" t="s">
        <v>411</v>
      </c>
      <c r="C11" s="632" t="s">
        <v>153</v>
      </c>
      <c r="D11" s="632" t="s">
        <v>153</v>
      </c>
      <c r="E11" s="632">
        <v>0</v>
      </c>
      <c r="F11" s="632">
        <v>0</v>
      </c>
      <c r="G11" s="632">
        <v>0</v>
      </c>
      <c r="H11" s="632">
        <v>0</v>
      </c>
      <c r="I11" s="632">
        <v>0</v>
      </c>
      <c r="J11" s="13"/>
    </row>
    <row r="12" spans="1:11" ht="12" customHeight="1">
      <c r="A12" s="668"/>
      <c r="B12" s="388" t="s">
        <v>410</v>
      </c>
      <c r="C12" s="632"/>
      <c r="D12" s="632"/>
      <c r="E12" s="679"/>
      <c r="F12" s="679"/>
      <c r="G12" s="679"/>
      <c r="H12" s="679"/>
      <c r="I12" s="679"/>
      <c r="J12" s="13"/>
    </row>
    <row r="13" spans="1:11" ht="12" customHeight="1">
      <c r="A13" s="122"/>
      <c r="B13" s="388"/>
      <c r="C13" s="497"/>
      <c r="D13" s="497"/>
      <c r="E13" s="498"/>
      <c r="F13" s="498"/>
      <c r="G13" s="498"/>
      <c r="H13" s="264"/>
      <c r="I13" s="264"/>
      <c r="J13" s="92"/>
    </row>
    <row r="14" spans="1:11" ht="12" customHeight="1">
      <c r="A14" s="375" t="s">
        <v>762</v>
      </c>
      <c r="B14" s="376" t="s">
        <v>769</v>
      </c>
      <c r="C14" s="506">
        <v>830034</v>
      </c>
      <c r="D14" s="471">
        <v>80839</v>
      </c>
      <c r="E14" s="501" t="s">
        <v>153</v>
      </c>
      <c r="F14" s="505">
        <v>0</v>
      </c>
      <c r="G14" s="505">
        <v>0</v>
      </c>
      <c r="H14" s="505">
        <v>0</v>
      </c>
      <c r="I14" s="501" t="s">
        <v>153</v>
      </c>
      <c r="J14" s="92"/>
    </row>
    <row r="15" spans="1:11" ht="12" customHeight="1">
      <c r="A15" s="375"/>
      <c r="B15" s="376"/>
      <c r="C15" s="497"/>
      <c r="D15" s="496"/>
      <c r="E15" s="496"/>
      <c r="F15" s="496"/>
      <c r="G15" s="496"/>
      <c r="H15" s="496"/>
      <c r="I15" s="496"/>
      <c r="J15" s="92"/>
    </row>
    <row r="16" spans="1:11" ht="12" customHeight="1">
      <c r="A16" s="122" t="s">
        <v>679</v>
      </c>
      <c r="B16" s="122" t="s">
        <v>781</v>
      </c>
      <c r="C16" s="484">
        <v>3409357</v>
      </c>
      <c r="D16" s="507">
        <v>727276</v>
      </c>
      <c r="E16" s="507">
        <v>514322</v>
      </c>
      <c r="F16" s="507">
        <v>1892374</v>
      </c>
      <c r="G16" s="501" t="s">
        <v>153</v>
      </c>
      <c r="H16" s="501" t="s">
        <v>153</v>
      </c>
      <c r="I16" s="505">
        <v>0</v>
      </c>
      <c r="J16" s="92"/>
    </row>
    <row r="17" spans="1:10" ht="12" customHeight="1">
      <c r="A17" s="11" t="s">
        <v>702</v>
      </c>
      <c r="B17" s="122" t="s">
        <v>919</v>
      </c>
      <c r="C17" s="471">
        <v>466137</v>
      </c>
      <c r="D17" s="501" t="s">
        <v>153</v>
      </c>
      <c r="E17" s="501" t="s">
        <v>153</v>
      </c>
      <c r="F17" s="507">
        <v>422874</v>
      </c>
      <c r="G17" s="505">
        <v>0</v>
      </c>
      <c r="H17" s="505">
        <v>0</v>
      </c>
      <c r="I17" s="505">
        <v>0</v>
      </c>
      <c r="J17" s="92"/>
    </row>
    <row r="18" spans="1:10" ht="12" customHeight="1">
      <c r="A18" s="11" t="s">
        <v>694</v>
      </c>
      <c r="B18" s="11" t="s">
        <v>212</v>
      </c>
      <c r="C18" s="501" t="s">
        <v>153</v>
      </c>
      <c r="D18" s="505">
        <v>0</v>
      </c>
      <c r="E18" s="505">
        <v>0</v>
      </c>
      <c r="F18" s="501" t="s">
        <v>153</v>
      </c>
      <c r="G18" s="505">
        <v>0</v>
      </c>
      <c r="H18" s="505">
        <v>0</v>
      </c>
      <c r="I18" s="505">
        <v>0</v>
      </c>
      <c r="J18" s="92"/>
    </row>
    <row r="19" spans="1:10" ht="12" customHeight="1">
      <c r="A19" s="122" t="s">
        <v>684</v>
      </c>
      <c r="B19" s="122" t="s">
        <v>947</v>
      </c>
      <c r="C19" s="471">
        <v>13017</v>
      </c>
      <c r="D19" s="471">
        <v>13017</v>
      </c>
      <c r="E19" s="505">
        <v>0</v>
      </c>
      <c r="F19" s="505">
        <v>0</v>
      </c>
      <c r="G19" s="505">
        <v>0</v>
      </c>
      <c r="H19" s="505">
        <v>0</v>
      </c>
      <c r="I19" s="505">
        <v>0</v>
      </c>
      <c r="J19" s="92"/>
    </row>
    <row r="20" spans="1:10" ht="12" customHeight="1">
      <c r="A20" s="122" t="s">
        <v>686</v>
      </c>
      <c r="B20" s="122" t="s">
        <v>349</v>
      </c>
      <c r="C20" s="501" t="s">
        <v>153</v>
      </c>
      <c r="D20" s="501" t="s">
        <v>153</v>
      </c>
      <c r="E20" s="505">
        <v>0</v>
      </c>
      <c r="F20" s="505">
        <v>0</v>
      </c>
      <c r="G20" s="505">
        <v>0</v>
      </c>
      <c r="H20" s="505">
        <v>0</v>
      </c>
      <c r="I20" s="505">
        <v>0</v>
      </c>
      <c r="J20" s="92"/>
    </row>
    <row r="21" spans="1:10" ht="12" customHeight="1">
      <c r="A21" s="375" t="s">
        <v>677</v>
      </c>
      <c r="B21" s="376" t="s">
        <v>787</v>
      </c>
      <c r="C21" s="471">
        <v>27711</v>
      </c>
      <c r="D21" s="501" t="s">
        <v>153</v>
      </c>
      <c r="E21" s="501" t="s">
        <v>153</v>
      </c>
      <c r="F21" s="501" t="s">
        <v>153</v>
      </c>
      <c r="G21" s="505">
        <v>0</v>
      </c>
      <c r="H21" s="505">
        <v>0</v>
      </c>
      <c r="I21" s="505">
        <v>0</v>
      </c>
      <c r="J21" s="92"/>
    </row>
    <row r="22" spans="1:10" ht="12" customHeight="1">
      <c r="A22" s="375" t="s">
        <v>678</v>
      </c>
      <c r="B22" s="376" t="s">
        <v>793</v>
      </c>
      <c r="C22" s="484">
        <v>1439084</v>
      </c>
      <c r="D22" s="471">
        <v>82577</v>
      </c>
      <c r="E22" s="471">
        <v>62534</v>
      </c>
      <c r="F22" s="507">
        <v>586748</v>
      </c>
      <c r="G22" s="507">
        <v>707224</v>
      </c>
      <c r="H22" s="505">
        <v>0</v>
      </c>
      <c r="I22" s="505">
        <v>0</v>
      </c>
      <c r="J22" s="92"/>
    </row>
    <row r="23" spans="1:10" ht="12" customHeight="1">
      <c r="A23" s="375" t="s">
        <v>680</v>
      </c>
      <c r="B23" s="376" t="s">
        <v>1054</v>
      </c>
      <c r="C23" s="484">
        <v>1556066</v>
      </c>
      <c r="D23" s="501" t="s">
        <v>153</v>
      </c>
      <c r="E23" s="471">
        <v>97718</v>
      </c>
      <c r="F23" s="507">
        <v>555595</v>
      </c>
      <c r="G23" s="507">
        <v>497225</v>
      </c>
      <c r="H23" s="501" t="s">
        <v>153</v>
      </c>
      <c r="I23" s="505">
        <v>0</v>
      </c>
      <c r="J23" s="92"/>
    </row>
    <row r="24" spans="1:10" ht="21.75" customHeight="1">
      <c r="A24" s="377" t="s">
        <v>681</v>
      </c>
      <c r="B24" s="383" t="s">
        <v>801</v>
      </c>
      <c r="C24" s="501">
        <v>140666</v>
      </c>
      <c r="D24" s="501">
        <v>36376</v>
      </c>
      <c r="E24" s="501">
        <v>51282</v>
      </c>
      <c r="F24" s="501">
        <v>53008</v>
      </c>
      <c r="G24" s="508">
        <v>0</v>
      </c>
      <c r="H24" s="508">
        <v>0</v>
      </c>
      <c r="I24" s="508">
        <v>0</v>
      </c>
      <c r="J24" s="92"/>
    </row>
    <row r="25" spans="1:10" ht="12" customHeight="1">
      <c r="A25" s="11" t="s">
        <v>690</v>
      </c>
      <c r="B25" s="11" t="s">
        <v>1109</v>
      </c>
      <c r="C25" s="501" t="s">
        <v>153</v>
      </c>
      <c r="D25" s="501" t="s">
        <v>153</v>
      </c>
      <c r="E25" s="505">
        <v>0</v>
      </c>
      <c r="F25" s="505">
        <v>0</v>
      </c>
      <c r="G25" s="505">
        <v>0</v>
      </c>
      <c r="H25" s="505">
        <v>0</v>
      </c>
      <c r="I25" s="501" t="s">
        <v>153</v>
      </c>
      <c r="J25" s="92"/>
    </row>
    <row r="26" spans="1:10" ht="12" customHeight="1">
      <c r="A26" s="122" t="s">
        <v>329</v>
      </c>
      <c r="B26" s="122" t="s">
        <v>645</v>
      </c>
      <c r="C26" s="484">
        <v>1904396</v>
      </c>
      <c r="D26" s="507">
        <v>92732</v>
      </c>
      <c r="E26" s="507">
        <v>435677</v>
      </c>
      <c r="F26" s="471">
        <v>136906</v>
      </c>
      <c r="G26" s="501" t="s">
        <v>153</v>
      </c>
      <c r="H26" s="501" t="s">
        <v>153</v>
      </c>
      <c r="I26" s="501" t="s">
        <v>153</v>
      </c>
      <c r="J26" s="92"/>
    </row>
    <row r="27" spans="1:10" ht="12" customHeight="1">
      <c r="A27" s="11" t="s">
        <v>683</v>
      </c>
      <c r="B27" s="11" t="s">
        <v>657</v>
      </c>
      <c r="C27" s="471">
        <v>270316</v>
      </c>
      <c r="D27" s="471">
        <v>12049</v>
      </c>
      <c r="E27" s="501" t="s">
        <v>153</v>
      </c>
      <c r="F27" s="505">
        <v>0</v>
      </c>
      <c r="G27" s="501" t="s">
        <v>153</v>
      </c>
      <c r="H27" s="501" t="s">
        <v>153</v>
      </c>
      <c r="I27" s="505">
        <v>0</v>
      </c>
      <c r="J27" s="92"/>
    </row>
    <row r="28" spans="1:10" ht="12" customHeight="1">
      <c r="A28" s="11" t="s">
        <v>685</v>
      </c>
      <c r="B28" s="11" t="s">
        <v>807</v>
      </c>
      <c r="C28" s="484">
        <v>1228633</v>
      </c>
      <c r="D28" s="471">
        <v>112411</v>
      </c>
      <c r="E28" s="507">
        <v>283667</v>
      </c>
      <c r="F28" s="507">
        <v>319439</v>
      </c>
      <c r="G28" s="501" t="s">
        <v>153</v>
      </c>
      <c r="H28" s="501" t="s">
        <v>153</v>
      </c>
      <c r="I28" s="505">
        <v>0</v>
      </c>
      <c r="J28" s="13"/>
    </row>
    <row r="29" spans="1:10" ht="22.5" customHeight="1">
      <c r="A29" s="384" t="s">
        <v>378</v>
      </c>
      <c r="B29" s="383" t="s">
        <v>816</v>
      </c>
      <c r="C29" s="509">
        <v>1126528</v>
      </c>
      <c r="D29" s="501">
        <v>470232</v>
      </c>
      <c r="E29" s="501">
        <v>262614</v>
      </c>
      <c r="F29" s="501" t="s">
        <v>153</v>
      </c>
      <c r="G29" s="501" t="s">
        <v>153</v>
      </c>
      <c r="H29" s="508">
        <v>0</v>
      </c>
      <c r="I29" s="508">
        <v>0</v>
      </c>
      <c r="J29" s="13"/>
    </row>
    <row r="30" spans="1:10" ht="12" customHeight="1">
      <c r="A30" s="11" t="s">
        <v>700</v>
      </c>
      <c r="B30" s="11" t="s">
        <v>823</v>
      </c>
      <c r="C30" s="484">
        <v>1898380</v>
      </c>
      <c r="D30" s="471">
        <v>87767</v>
      </c>
      <c r="E30" s="501" t="s">
        <v>153</v>
      </c>
      <c r="F30" s="507">
        <v>177911</v>
      </c>
      <c r="G30" s="501" t="s">
        <v>153</v>
      </c>
      <c r="H30" s="501" t="s">
        <v>153</v>
      </c>
      <c r="I30" s="501" t="s">
        <v>153</v>
      </c>
      <c r="J30" s="13"/>
    </row>
    <row r="31" spans="1:10" ht="12" customHeight="1">
      <c r="A31" s="11" t="s">
        <v>379</v>
      </c>
      <c r="B31" s="11" t="s">
        <v>760</v>
      </c>
      <c r="C31" s="484">
        <v>1381936</v>
      </c>
      <c r="D31" s="507">
        <v>399827</v>
      </c>
      <c r="E31" s="507">
        <v>314432</v>
      </c>
      <c r="F31" s="507">
        <v>469944</v>
      </c>
      <c r="G31" s="507">
        <v>197733</v>
      </c>
      <c r="H31" s="505">
        <v>0</v>
      </c>
      <c r="I31" s="505">
        <v>0</v>
      </c>
      <c r="J31" s="13"/>
    </row>
    <row r="32" spans="1:10" ht="23.25" customHeight="1">
      <c r="A32" s="384" t="s">
        <v>1282</v>
      </c>
      <c r="B32" s="383" t="s">
        <v>191</v>
      </c>
      <c r="C32" s="509">
        <v>546697</v>
      </c>
      <c r="D32" s="501" t="s">
        <v>153</v>
      </c>
      <c r="E32" s="501">
        <v>88921</v>
      </c>
      <c r="F32" s="501">
        <v>249076</v>
      </c>
      <c r="G32" s="501" t="s">
        <v>153</v>
      </c>
      <c r="H32" s="508">
        <v>0</v>
      </c>
      <c r="I32" s="508">
        <v>0</v>
      </c>
      <c r="J32" s="92"/>
    </row>
    <row r="33" spans="1:11" ht="12" customHeight="1">
      <c r="A33" s="11" t="s">
        <v>692</v>
      </c>
      <c r="B33" s="122" t="s">
        <v>1320</v>
      </c>
      <c r="C33" s="471">
        <v>740390</v>
      </c>
      <c r="D33" s="471">
        <v>57594</v>
      </c>
      <c r="E33" s="507">
        <v>100141</v>
      </c>
      <c r="F33" s="507">
        <v>141153</v>
      </c>
      <c r="G33" s="471">
        <v>441502</v>
      </c>
      <c r="H33" s="505">
        <v>0</v>
      </c>
      <c r="I33" s="505">
        <v>0</v>
      </c>
      <c r="J33" s="92"/>
    </row>
    <row r="34" spans="1:11" ht="12" customHeight="1">
      <c r="A34" s="11" t="s">
        <v>693</v>
      </c>
      <c r="B34" s="11" t="s">
        <v>303</v>
      </c>
      <c r="C34" s="471">
        <v>754263</v>
      </c>
      <c r="D34" s="507">
        <v>197662</v>
      </c>
      <c r="E34" s="471">
        <v>154599</v>
      </c>
      <c r="F34" s="507">
        <v>237536</v>
      </c>
      <c r="G34" s="507">
        <v>164467</v>
      </c>
      <c r="H34" s="505">
        <v>0</v>
      </c>
      <c r="I34" s="505">
        <v>0</v>
      </c>
      <c r="J34" s="92"/>
    </row>
    <row r="35" spans="1:11" ht="12" customHeight="1">
      <c r="A35" s="122" t="s">
        <v>691</v>
      </c>
      <c r="B35" s="122" t="s">
        <v>90</v>
      </c>
      <c r="C35" s="484">
        <v>1117869</v>
      </c>
      <c r="D35" s="501" t="s">
        <v>153</v>
      </c>
      <c r="E35" s="471">
        <v>53006</v>
      </c>
      <c r="F35" s="507">
        <v>155147</v>
      </c>
      <c r="G35" s="507">
        <v>263892</v>
      </c>
      <c r="H35" s="505">
        <v>0</v>
      </c>
      <c r="I35" s="501" t="s">
        <v>153</v>
      </c>
      <c r="J35" s="92"/>
    </row>
    <row r="36" spans="1:11" ht="12" customHeight="1">
      <c r="A36" s="11" t="s">
        <v>696</v>
      </c>
      <c r="B36" s="11" t="s">
        <v>304</v>
      </c>
      <c r="C36" s="501" t="s">
        <v>153</v>
      </c>
      <c r="D36" s="471">
        <v>18517</v>
      </c>
      <c r="E36" s="471">
        <v>18669</v>
      </c>
      <c r="F36" s="501" t="s">
        <v>153</v>
      </c>
      <c r="G36" s="505">
        <v>0</v>
      </c>
      <c r="H36" s="505">
        <v>0</v>
      </c>
      <c r="I36" s="501" t="s">
        <v>153</v>
      </c>
      <c r="J36" s="92"/>
    </row>
    <row r="37" spans="1:11" ht="12" customHeight="1">
      <c r="A37" s="11" t="s">
        <v>697</v>
      </c>
      <c r="B37" s="11" t="s">
        <v>106</v>
      </c>
      <c r="C37" s="471">
        <v>200737</v>
      </c>
      <c r="D37" s="471">
        <v>28504</v>
      </c>
      <c r="E37" s="471">
        <v>17402</v>
      </c>
      <c r="F37" s="471">
        <v>63119</v>
      </c>
      <c r="G37" s="471">
        <v>91711</v>
      </c>
      <c r="H37" s="505">
        <v>0</v>
      </c>
      <c r="I37" s="505">
        <v>0</v>
      </c>
      <c r="J37" s="92"/>
    </row>
    <row r="38" spans="1:11" ht="12" customHeight="1">
      <c r="A38" s="122" t="s">
        <v>698</v>
      </c>
      <c r="B38" s="122" t="s">
        <v>1339</v>
      </c>
      <c r="C38" s="471">
        <v>183564</v>
      </c>
      <c r="D38" s="471">
        <v>63848</v>
      </c>
      <c r="E38" s="501" t="s">
        <v>153</v>
      </c>
      <c r="F38" s="507">
        <v>43966</v>
      </c>
      <c r="G38" s="505">
        <v>0</v>
      </c>
      <c r="H38" s="501" t="s">
        <v>153</v>
      </c>
      <c r="I38" s="505">
        <v>0</v>
      </c>
      <c r="J38" s="92"/>
    </row>
    <row r="39" spans="1:11" ht="12" customHeight="1">
      <c r="A39" s="11" t="s">
        <v>687</v>
      </c>
      <c r="B39" s="11" t="s">
        <v>528</v>
      </c>
      <c r="C39" s="484">
        <v>1271422</v>
      </c>
      <c r="D39" s="507">
        <v>279910</v>
      </c>
      <c r="E39" s="501" t="s">
        <v>153</v>
      </c>
      <c r="F39" s="471">
        <v>245864</v>
      </c>
      <c r="G39" s="501" t="s">
        <v>153</v>
      </c>
      <c r="H39" s="507">
        <v>459592</v>
      </c>
      <c r="I39" s="505">
        <v>0</v>
      </c>
      <c r="J39" s="92"/>
    </row>
    <row r="40" spans="1:11" ht="12" customHeight="1">
      <c r="A40" s="11"/>
      <c r="B40" s="11"/>
      <c r="C40" s="497"/>
      <c r="D40" s="496"/>
      <c r="E40" s="496"/>
      <c r="F40" s="496"/>
      <c r="G40" s="496"/>
      <c r="H40" s="496"/>
      <c r="I40" s="496"/>
      <c r="J40" s="92"/>
    </row>
    <row r="41" spans="1:11" ht="12" customHeight="1">
      <c r="A41" s="11" t="s">
        <v>210</v>
      </c>
      <c r="B41" s="11" t="s">
        <v>211</v>
      </c>
      <c r="C41" s="484">
        <v>24702232</v>
      </c>
      <c r="D41" s="507">
        <v>2902943</v>
      </c>
      <c r="E41" s="501" t="s">
        <v>153</v>
      </c>
      <c r="F41" s="507">
        <v>6298141</v>
      </c>
      <c r="G41" s="507">
        <v>3476208</v>
      </c>
      <c r="H41" s="507">
        <v>1825222</v>
      </c>
      <c r="I41" s="501" t="s">
        <v>153</v>
      </c>
      <c r="J41" s="92"/>
    </row>
    <row r="42" spans="1:11" ht="12" customHeight="1">
      <c r="A42" s="122"/>
      <c r="B42" s="122"/>
      <c r="C42" s="497"/>
      <c r="D42" s="496"/>
      <c r="E42" s="496"/>
      <c r="F42" s="496"/>
      <c r="G42" s="496"/>
      <c r="H42" s="496"/>
      <c r="I42" s="496"/>
      <c r="J42" s="92"/>
    </row>
    <row r="43" spans="1:11" ht="12" customHeight="1">
      <c r="A43" s="122" t="s">
        <v>137</v>
      </c>
      <c r="B43" s="376" t="s">
        <v>899</v>
      </c>
      <c r="C43" s="484">
        <v>11260824</v>
      </c>
      <c r="D43" s="507">
        <v>1462390</v>
      </c>
      <c r="E43" s="507">
        <v>1700472</v>
      </c>
      <c r="F43" s="507">
        <v>2532715</v>
      </c>
      <c r="G43" s="507">
        <v>2096844</v>
      </c>
      <c r="H43" s="501" t="s">
        <v>153</v>
      </c>
      <c r="I43" s="501" t="s">
        <v>153</v>
      </c>
      <c r="J43" s="92"/>
    </row>
    <row r="44" spans="1:11" ht="12" customHeight="1">
      <c r="A44" s="122" t="s">
        <v>762</v>
      </c>
      <c r="B44" s="376" t="s">
        <v>900</v>
      </c>
      <c r="C44" s="484">
        <v>6782895</v>
      </c>
      <c r="D44" s="507">
        <v>854002</v>
      </c>
      <c r="E44" s="507">
        <v>644379</v>
      </c>
      <c r="F44" s="507">
        <v>1044007</v>
      </c>
      <c r="G44" s="507">
        <v>694948</v>
      </c>
      <c r="H44" s="507">
        <v>510412</v>
      </c>
      <c r="I44" s="507">
        <v>3035147</v>
      </c>
      <c r="J44" s="92"/>
      <c r="K44" s="451"/>
    </row>
    <row r="45" spans="1:11" ht="12" customHeight="1">
      <c r="A45" s="122" t="s">
        <v>82</v>
      </c>
      <c r="B45" s="376" t="s">
        <v>901</v>
      </c>
      <c r="C45" s="501" t="s">
        <v>153</v>
      </c>
      <c r="D45" s="501" t="s">
        <v>153</v>
      </c>
      <c r="E45" s="471">
        <v>53008</v>
      </c>
      <c r="F45" s="471">
        <v>63119</v>
      </c>
      <c r="G45" s="501" t="s">
        <v>153</v>
      </c>
      <c r="H45" s="505">
        <v>0</v>
      </c>
      <c r="I45" s="505">
        <v>0</v>
      </c>
      <c r="J45" s="92"/>
    </row>
    <row r="46" spans="1:11" ht="12" customHeight="1">
      <c r="A46" s="122" t="s">
        <v>311</v>
      </c>
      <c r="B46" s="376" t="s">
        <v>902</v>
      </c>
      <c r="C46" s="484">
        <v>4147229</v>
      </c>
      <c r="D46" s="507">
        <v>577892</v>
      </c>
      <c r="E46" s="507">
        <v>380128</v>
      </c>
      <c r="F46" s="484">
        <v>2658299</v>
      </c>
      <c r="G46" s="501" t="s">
        <v>153</v>
      </c>
      <c r="H46" s="501" t="s">
        <v>153</v>
      </c>
      <c r="I46" s="505">
        <v>0</v>
      </c>
      <c r="J46" s="92"/>
    </row>
    <row r="47" spans="1:11" ht="12" customHeight="1">
      <c r="A47" s="122" t="s">
        <v>313</v>
      </c>
      <c r="B47" s="376" t="s">
        <v>616</v>
      </c>
      <c r="C47" s="501" t="s">
        <v>153</v>
      </c>
      <c r="D47" s="501" t="s">
        <v>153</v>
      </c>
      <c r="E47" s="505">
        <v>0</v>
      </c>
      <c r="F47" s="505">
        <v>0</v>
      </c>
      <c r="G47" s="505">
        <v>0</v>
      </c>
      <c r="H47" s="505">
        <v>0</v>
      </c>
      <c r="I47" s="501" t="s">
        <v>153</v>
      </c>
      <c r="J47" s="92"/>
    </row>
    <row r="48" spans="1:11" ht="12" customHeight="1">
      <c r="A48" s="122"/>
      <c r="B48" s="122"/>
      <c r="C48" s="497"/>
      <c r="D48" s="496"/>
      <c r="E48" s="496"/>
      <c r="F48" s="496"/>
      <c r="G48" s="496"/>
      <c r="H48" s="496"/>
      <c r="I48" s="496"/>
      <c r="J48" s="92"/>
    </row>
    <row r="49" spans="1:10" ht="12" customHeight="1">
      <c r="A49" s="12" t="s">
        <v>1084</v>
      </c>
      <c r="B49" s="12" t="s">
        <v>615</v>
      </c>
      <c r="C49" s="395">
        <v>25532266</v>
      </c>
      <c r="D49" s="390">
        <v>2983783</v>
      </c>
      <c r="E49" s="390">
        <v>2777987</v>
      </c>
      <c r="F49" s="390">
        <v>6298141</v>
      </c>
      <c r="G49" s="390">
        <v>3476208</v>
      </c>
      <c r="H49" s="390">
        <v>1825222</v>
      </c>
      <c r="I49" s="390">
        <v>8170926</v>
      </c>
      <c r="J49" s="92"/>
    </row>
    <row r="50" spans="1:10" ht="11.25" customHeight="1">
      <c r="A50" s="92"/>
      <c r="B50" s="13"/>
      <c r="C50" s="11"/>
      <c r="D50" s="251"/>
      <c r="E50" s="251"/>
      <c r="F50" s="251"/>
      <c r="G50" s="251"/>
      <c r="H50" s="251"/>
      <c r="I50" s="11"/>
      <c r="J50" s="92"/>
    </row>
    <row r="51" spans="1:10" ht="11.25" customHeight="1">
      <c r="A51" s="92"/>
      <c r="B51" s="122"/>
      <c r="C51" s="252"/>
      <c r="D51" s="251"/>
      <c r="E51" s="251"/>
      <c r="F51" s="251"/>
      <c r="G51" s="251"/>
      <c r="H51" s="251"/>
      <c r="I51" s="252"/>
      <c r="J51" s="92"/>
    </row>
    <row r="52" spans="1:10" ht="11.25" customHeight="1">
      <c r="A52" s="92"/>
      <c r="C52" s="252"/>
      <c r="D52" s="251"/>
      <c r="E52" s="251"/>
      <c r="F52" s="251"/>
      <c r="G52" s="251"/>
      <c r="H52" s="251"/>
      <c r="I52" s="252"/>
      <c r="J52" s="92"/>
    </row>
    <row r="53" spans="1:10" ht="11.25" customHeight="1">
      <c r="A53" s="92"/>
      <c r="C53" s="11"/>
      <c r="D53" s="11"/>
      <c r="E53" s="11"/>
      <c r="F53" s="11"/>
      <c r="G53" s="251"/>
      <c r="H53" s="11"/>
      <c r="I53" s="11"/>
      <c r="J53" s="92"/>
    </row>
    <row r="54" spans="1:10" ht="11.25" customHeight="1">
      <c r="A54" s="92"/>
      <c r="B54" s="122"/>
      <c r="C54" s="253"/>
      <c r="D54" s="11"/>
      <c r="E54" s="11"/>
      <c r="F54" s="252"/>
      <c r="G54" s="251"/>
      <c r="H54" s="252"/>
      <c r="I54" s="252"/>
      <c r="J54" s="92"/>
    </row>
    <row r="55" spans="1:10" ht="11.25" customHeight="1">
      <c r="A55" s="92"/>
      <c r="C55" s="253"/>
      <c r="D55" s="253"/>
      <c r="E55" s="253"/>
      <c r="F55" s="252"/>
      <c r="G55" s="251"/>
      <c r="H55" s="252"/>
      <c r="I55" s="252"/>
      <c r="J55" s="92"/>
    </row>
    <row r="56" spans="1:10" ht="11.25" customHeight="1">
      <c r="A56" s="92"/>
      <c r="B56" s="13"/>
      <c r="C56" s="11"/>
      <c r="D56" s="11"/>
      <c r="E56" s="251"/>
      <c r="F56" s="11"/>
      <c r="G56" s="11"/>
      <c r="H56" s="251"/>
      <c r="I56" s="251"/>
      <c r="J56" s="92"/>
    </row>
    <row r="57" spans="1:10" ht="11.25" customHeight="1">
      <c r="A57" s="92"/>
      <c r="B57" s="122"/>
      <c r="C57" s="11"/>
      <c r="D57" s="252"/>
      <c r="E57" s="251"/>
      <c r="F57" s="252"/>
      <c r="G57" s="252"/>
      <c r="H57" s="251"/>
      <c r="I57" s="251"/>
      <c r="J57" s="92"/>
    </row>
    <row r="58" spans="1:10" ht="11.25" customHeight="1">
      <c r="A58" s="92"/>
      <c r="B58" s="13"/>
      <c r="C58" s="252"/>
      <c r="D58" s="252"/>
      <c r="E58" s="251"/>
      <c r="F58" s="252"/>
      <c r="G58" s="252"/>
      <c r="H58" s="251"/>
      <c r="I58" s="251"/>
      <c r="J58" s="92"/>
    </row>
    <row r="59" spans="1:10" ht="11.25" customHeight="1">
      <c r="A59" s="92"/>
      <c r="B59" s="13"/>
      <c r="C59" s="11"/>
      <c r="D59" s="11"/>
      <c r="E59" s="11"/>
      <c r="F59" s="11"/>
      <c r="G59" s="251"/>
      <c r="H59" s="11"/>
      <c r="I59" s="251"/>
      <c r="J59" s="92"/>
    </row>
    <row r="60" spans="1:10" ht="11.25" customHeight="1">
      <c r="A60" s="92"/>
      <c r="B60" s="122"/>
      <c r="C60" s="253"/>
      <c r="D60" s="252"/>
      <c r="E60" s="253"/>
      <c r="F60" s="253"/>
      <c r="G60" s="251"/>
      <c r="H60" s="252"/>
      <c r="I60" s="251"/>
      <c r="J60" s="92"/>
    </row>
    <row r="61" spans="1:10" ht="11.25" customHeight="1">
      <c r="A61" s="92"/>
      <c r="B61" s="122"/>
      <c r="C61" s="253"/>
      <c r="D61" s="252"/>
      <c r="E61" s="253"/>
      <c r="F61" s="253"/>
      <c r="G61" s="251"/>
      <c r="H61" s="252"/>
      <c r="I61" s="251"/>
      <c r="J61" s="92"/>
    </row>
    <row r="62" spans="1:10" ht="11.25" customHeight="1">
      <c r="A62" s="92"/>
      <c r="B62" s="11"/>
      <c r="C62" s="11"/>
      <c r="D62" s="11"/>
      <c r="E62" s="11"/>
      <c r="F62" s="11"/>
      <c r="G62" s="11"/>
      <c r="H62" s="251"/>
      <c r="I62" s="251"/>
      <c r="J62" s="92"/>
    </row>
    <row r="63" spans="1:10" ht="11.25" customHeight="1">
      <c r="A63" s="92"/>
      <c r="B63" s="122"/>
      <c r="C63" s="253"/>
      <c r="D63" s="253"/>
      <c r="E63" s="253"/>
      <c r="F63" s="252"/>
      <c r="G63" s="252"/>
      <c r="H63" s="251"/>
      <c r="I63" s="251"/>
      <c r="J63" s="92"/>
    </row>
    <row r="64" spans="1:10" ht="11.25" customHeight="1">
      <c r="A64" s="92"/>
      <c r="B64" s="13"/>
      <c r="C64" s="253"/>
      <c r="D64" s="253"/>
      <c r="E64" s="253"/>
      <c r="F64" s="252"/>
      <c r="G64" s="252"/>
      <c r="H64" s="251"/>
      <c r="I64" s="251"/>
      <c r="J64" s="92"/>
    </row>
    <row r="65" spans="1:10" ht="11.25" customHeight="1">
      <c r="A65" s="92"/>
      <c r="B65" s="13"/>
      <c r="C65" s="11"/>
      <c r="D65" s="11"/>
      <c r="E65" s="11"/>
      <c r="F65" s="11"/>
      <c r="G65" s="251"/>
      <c r="H65" s="11"/>
      <c r="I65" s="11"/>
      <c r="J65" s="92"/>
    </row>
    <row r="66" spans="1:10" ht="11.25" customHeight="1">
      <c r="A66" s="92"/>
      <c r="B66" s="122"/>
      <c r="C66" s="253"/>
      <c r="D66" s="11"/>
      <c r="E66" s="11"/>
      <c r="F66" s="11"/>
      <c r="G66" s="251"/>
      <c r="H66" s="252"/>
      <c r="I66" s="252"/>
      <c r="J66" s="92"/>
    </row>
    <row r="67" spans="1:10" ht="11.25" customHeight="1">
      <c r="A67" s="92"/>
      <c r="B67" s="122"/>
      <c r="C67" s="253"/>
      <c r="D67" s="253"/>
      <c r="E67" s="253"/>
      <c r="F67" s="253"/>
      <c r="G67" s="251"/>
      <c r="H67" s="252"/>
      <c r="I67" s="252"/>
    </row>
    <row r="68" spans="1:10" ht="11.25" customHeight="1">
      <c r="A68" s="92"/>
      <c r="B68" s="13"/>
      <c r="C68" s="11"/>
      <c r="D68" s="11"/>
      <c r="E68" s="11"/>
      <c r="F68" s="11"/>
      <c r="G68" s="11"/>
      <c r="H68" s="251"/>
      <c r="I68" s="251"/>
    </row>
    <row r="69" spans="1:10" ht="11.25" customHeight="1">
      <c r="A69" s="92"/>
      <c r="B69" s="122"/>
      <c r="C69" s="253"/>
      <c r="D69" s="252"/>
      <c r="E69" s="252"/>
      <c r="F69" s="252"/>
      <c r="G69" s="252"/>
      <c r="H69" s="251"/>
      <c r="I69" s="251"/>
    </row>
    <row r="70" spans="1:10" ht="11.25" customHeight="1">
      <c r="A70" s="92"/>
      <c r="B70" s="122"/>
      <c r="C70" s="253"/>
      <c r="D70" s="252"/>
      <c r="E70" s="252"/>
      <c r="F70" s="252"/>
      <c r="G70" s="252"/>
      <c r="H70" s="251"/>
      <c r="I70" s="251"/>
    </row>
    <row r="71" spans="1:10" ht="11.25" customHeight="1">
      <c r="A71" s="92"/>
      <c r="B71" s="13"/>
      <c r="C71" s="11"/>
      <c r="D71" s="11"/>
      <c r="E71" s="11"/>
      <c r="F71" s="11"/>
      <c r="G71" s="11"/>
      <c r="H71" s="11"/>
      <c r="I71" s="251"/>
    </row>
    <row r="72" spans="1:10" ht="11.25" customHeight="1">
      <c r="A72" s="92"/>
      <c r="B72" s="122"/>
      <c r="C72" s="253"/>
      <c r="D72" s="11"/>
      <c r="E72" s="11"/>
      <c r="F72" s="253"/>
      <c r="G72" s="252"/>
      <c r="H72" s="252"/>
      <c r="I72" s="251"/>
    </row>
    <row r="73" spans="1:10" ht="11.25" customHeight="1">
      <c r="A73" s="92"/>
      <c r="B73" s="122"/>
      <c r="C73" s="253"/>
      <c r="D73" s="253"/>
      <c r="E73" s="253"/>
      <c r="F73" s="253"/>
      <c r="G73" s="252"/>
      <c r="H73" s="252"/>
      <c r="I73" s="251"/>
    </row>
    <row r="74" spans="1:10" ht="11.25" customHeight="1">
      <c r="A74" s="92"/>
      <c r="B74" s="13"/>
      <c r="C74" s="11"/>
      <c r="D74" s="11"/>
      <c r="E74" s="11"/>
      <c r="F74" s="11"/>
      <c r="G74" s="11"/>
      <c r="H74" s="251"/>
      <c r="I74" s="251"/>
    </row>
    <row r="75" spans="1:10" ht="11.25" customHeight="1">
      <c r="A75" s="92"/>
      <c r="B75" s="122"/>
      <c r="C75" s="253"/>
      <c r="D75" s="11"/>
      <c r="E75" s="253"/>
      <c r="F75" s="11"/>
      <c r="G75" s="252"/>
      <c r="H75" s="251"/>
      <c r="I75" s="251"/>
    </row>
    <row r="76" spans="1:10" ht="11.25" customHeight="1">
      <c r="A76" s="92"/>
      <c r="B76" s="122"/>
      <c r="C76" s="253"/>
      <c r="D76" s="253"/>
      <c r="E76" s="253"/>
      <c r="F76" s="253"/>
      <c r="G76" s="252"/>
      <c r="H76" s="251"/>
      <c r="I76" s="251"/>
    </row>
    <row r="77" spans="1:10" ht="11.25" customHeight="1">
      <c r="A77" s="92"/>
      <c r="B77" s="13"/>
      <c r="C77" s="11"/>
      <c r="D77" s="11"/>
      <c r="E77" s="11"/>
      <c r="F77" s="11"/>
      <c r="G77" s="11"/>
      <c r="H77" s="11"/>
      <c r="I77" s="251"/>
    </row>
    <row r="78" spans="1:10" ht="11.25" customHeight="1">
      <c r="A78" s="92"/>
      <c r="B78" s="122"/>
      <c r="C78" s="253"/>
      <c r="D78" s="253"/>
      <c r="E78" s="252"/>
      <c r="F78" s="253"/>
      <c r="G78" s="252"/>
      <c r="H78" s="252"/>
      <c r="I78" s="251"/>
    </row>
    <row r="79" spans="1:10" ht="11.25" customHeight="1">
      <c r="A79" s="92"/>
      <c r="B79" s="122"/>
      <c r="C79" s="253"/>
      <c r="D79" s="253"/>
      <c r="E79" s="252"/>
      <c r="F79" s="253"/>
      <c r="G79" s="252"/>
      <c r="H79" s="252"/>
      <c r="I79" s="251"/>
    </row>
    <row r="80" spans="1:10" ht="11.25" customHeight="1">
      <c r="A80" s="92"/>
      <c r="C80" s="11"/>
      <c r="D80" s="11"/>
      <c r="E80" s="11"/>
      <c r="F80" s="11"/>
      <c r="G80" s="11"/>
      <c r="H80" s="251"/>
      <c r="I80" s="11"/>
    </row>
    <row r="81" spans="1:10" ht="11.25" customHeight="1">
      <c r="A81" s="92"/>
      <c r="B81" s="122"/>
      <c r="C81" s="253"/>
      <c r="D81" s="11"/>
      <c r="E81" s="11"/>
      <c r="F81" s="11"/>
      <c r="G81" s="252"/>
      <c r="H81" s="251"/>
      <c r="I81" s="252"/>
    </row>
    <row r="82" spans="1:10" ht="11.25" customHeight="1">
      <c r="A82" s="92"/>
      <c r="B82" s="122"/>
      <c r="C82" s="253"/>
      <c r="D82" s="253"/>
      <c r="E82" s="253"/>
      <c r="F82" s="253"/>
      <c r="G82" s="252"/>
      <c r="H82" s="251"/>
      <c r="I82" s="252"/>
      <c r="J82" s="92"/>
    </row>
    <row r="83" spans="1:10" ht="11.25" customHeight="1">
      <c r="A83" s="122"/>
      <c r="B83" s="13"/>
      <c r="C83" s="11"/>
      <c r="D83" s="11"/>
      <c r="E83" s="11"/>
      <c r="F83" s="11"/>
      <c r="G83" s="11"/>
      <c r="H83" s="251"/>
      <c r="I83" s="11"/>
      <c r="J83" s="92"/>
    </row>
    <row r="84" spans="1:10" ht="11.25" customHeight="1">
      <c r="A84" s="11"/>
      <c r="B84" s="122"/>
      <c r="C84" s="253"/>
      <c r="D84" s="11"/>
      <c r="E84" s="252"/>
      <c r="F84" s="252"/>
      <c r="G84" s="252"/>
      <c r="H84" s="251"/>
      <c r="I84" s="252"/>
      <c r="J84" s="92"/>
    </row>
    <row r="85" spans="1:10" ht="11.25" customHeight="1">
      <c r="A85" s="92"/>
      <c r="B85" s="122"/>
      <c r="C85" s="253"/>
      <c r="D85" s="253"/>
      <c r="E85" s="252"/>
      <c r="F85" s="252"/>
      <c r="G85" s="252"/>
      <c r="H85" s="251"/>
      <c r="I85" s="252"/>
    </row>
    <row r="86" spans="1:10" ht="11.25" customHeight="1">
      <c r="A86" s="92"/>
      <c r="B86" s="13"/>
      <c r="C86" s="11"/>
      <c r="D86" s="11"/>
      <c r="E86" s="11"/>
      <c r="F86" s="11"/>
      <c r="G86" s="11"/>
      <c r="H86" s="251"/>
      <c r="I86" s="251"/>
    </row>
    <row r="87" spans="1:10" ht="11.25" customHeight="1">
      <c r="A87" s="92"/>
      <c r="B87" s="122"/>
      <c r="C87" s="253"/>
      <c r="D87" s="11"/>
      <c r="E87" s="252"/>
      <c r="F87" s="252"/>
      <c r="G87" s="252"/>
      <c r="H87" s="251"/>
      <c r="I87" s="251"/>
    </row>
    <row r="88" spans="1:10" ht="11.25" customHeight="1">
      <c r="A88" s="92"/>
      <c r="B88" s="13"/>
      <c r="C88" s="253"/>
      <c r="D88" s="253"/>
      <c r="E88" s="252"/>
      <c r="F88" s="252"/>
      <c r="G88" s="252"/>
      <c r="H88" s="251"/>
      <c r="I88" s="251"/>
    </row>
    <row r="89" spans="1:10" ht="11.25" customHeight="1">
      <c r="A89" s="92"/>
      <c r="B89" s="13"/>
      <c r="C89" s="11"/>
      <c r="D89" s="11"/>
      <c r="E89" s="11"/>
      <c r="F89" s="11"/>
      <c r="G89" s="251"/>
      <c r="H89" s="11"/>
      <c r="I89" s="251"/>
    </row>
    <row r="90" spans="1:10" ht="11.25" customHeight="1">
      <c r="A90" s="92"/>
      <c r="B90" s="122"/>
      <c r="C90" s="253"/>
      <c r="D90" s="11"/>
      <c r="E90" s="252"/>
      <c r="F90" s="252"/>
      <c r="G90" s="251"/>
      <c r="H90" s="252"/>
      <c r="I90" s="251"/>
    </row>
    <row r="91" spans="1:10" ht="11.25" customHeight="1">
      <c r="A91" s="92"/>
      <c r="B91" s="13"/>
      <c r="C91" s="253"/>
      <c r="D91" s="253"/>
      <c r="E91" s="252"/>
      <c r="F91" s="252"/>
      <c r="G91" s="251"/>
      <c r="H91" s="252"/>
      <c r="I91" s="251"/>
    </row>
    <row r="92" spans="1:10" ht="11.25" customHeight="1">
      <c r="A92" s="92"/>
      <c r="B92" s="13"/>
      <c r="C92" s="11"/>
      <c r="D92" s="11"/>
      <c r="E92" s="11"/>
      <c r="F92" s="11"/>
      <c r="G92" s="11"/>
      <c r="H92" s="11"/>
      <c r="I92" s="251"/>
    </row>
    <row r="93" spans="1:10" ht="11.25" customHeight="1">
      <c r="A93" s="92"/>
      <c r="B93" s="122"/>
      <c r="C93" s="253"/>
      <c r="D93" s="253"/>
      <c r="E93" s="253"/>
      <c r="F93" s="253"/>
      <c r="G93" s="253"/>
      <c r="H93" s="253"/>
      <c r="I93" s="251"/>
    </row>
    <row r="94" spans="1:10" ht="11.25" customHeight="1">
      <c r="A94" s="92"/>
      <c r="B94" s="122"/>
      <c r="C94" s="253"/>
      <c r="D94" s="253"/>
      <c r="E94" s="253"/>
      <c r="F94" s="253"/>
      <c r="G94" s="252"/>
      <c r="H94" s="252"/>
      <c r="I94" s="251"/>
    </row>
    <row r="95" spans="1:10" ht="11.25" customHeight="1">
      <c r="A95" s="92"/>
      <c r="B95" s="11"/>
      <c r="C95" s="11"/>
      <c r="D95" s="11"/>
      <c r="E95" s="11"/>
      <c r="F95" s="11"/>
      <c r="G95" s="11"/>
      <c r="H95" s="11"/>
      <c r="I95" s="11"/>
    </row>
    <row r="96" spans="1:10" ht="11.25" customHeight="1">
      <c r="A96" s="92"/>
      <c r="B96" s="122"/>
      <c r="C96" s="253"/>
      <c r="D96" s="253"/>
      <c r="E96" s="253"/>
      <c r="F96" s="253"/>
      <c r="G96" s="253"/>
      <c r="H96" s="252"/>
      <c r="I96" s="252"/>
    </row>
    <row r="97" spans="1:9" ht="11.25" customHeight="1">
      <c r="A97" s="92"/>
      <c r="B97" s="122"/>
      <c r="C97" s="253"/>
      <c r="D97" s="253"/>
      <c r="E97" s="253"/>
      <c r="F97" s="253"/>
      <c r="G97" s="253"/>
      <c r="H97" s="252"/>
      <c r="I97" s="252"/>
    </row>
    <row r="98" spans="1:9" ht="11.25" customHeight="1">
      <c r="A98" s="92"/>
      <c r="B98" s="13"/>
      <c r="C98" s="11"/>
      <c r="D98" s="11"/>
      <c r="E98" s="11"/>
      <c r="F98" s="11"/>
      <c r="G98" s="11"/>
      <c r="H98" s="11"/>
      <c r="I98" s="11"/>
    </row>
    <row r="99" spans="1:9" ht="11.25" customHeight="1">
      <c r="A99" s="92"/>
      <c r="B99" s="122"/>
      <c r="C99" s="253"/>
      <c r="D99" s="253"/>
      <c r="E99" s="253"/>
      <c r="F99" s="253"/>
      <c r="G99" s="253"/>
      <c r="H99" s="252"/>
      <c r="I99" s="252"/>
    </row>
    <row r="100" spans="1:9" ht="11.25" customHeight="1">
      <c r="A100" s="92"/>
      <c r="B100" s="122"/>
      <c r="C100" s="253"/>
      <c r="D100" s="253"/>
      <c r="E100" s="253"/>
      <c r="F100" s="253"/>
      <c r="G100" s="252"/>
      <c r="H100" s="252"/>
      <c r="I100" s="252"/>
    </row>
    <row r="101" spans="1:9" ht="11.25" customHeight="1">
      <c r="A101" s="92"/>
      <c r="B101" s="13"/>
      <c r="C101" s="11"/>
      <c r="D101" s="11"/>
      <c r="E101" s="11"/>
      <c r="F101" s="11"/>
      <c r="G101" s="11"/>
      <c r="H101" s="251"/>
      <c r="I101" s="251"/>
    </row>
    <row r="102" spans="1:9" ht="11.25" customHeight="1">
      <c r="A102" s="92"/>
      <c r="B102" s="122"/>
      <c r="C102" s="253"/>
      <c r="D102" s="252"/>
      <c r="E102" s="252"/>
      <c r="F102" s="252"/>
      <c r="G102" s="252"/>
      <c r="H102" s="251"/>
      <c r="I102" s="251"/>
    </row>
    <row r="103" spans="1:9" ht="11.25" customHeight="1">
      <c r="A103" s="92"/>
      <c r="B103" s="122"/>
      <c r="C103" s="252"/>
      <c r="D103" s="252"/>
      <c r="E103" s="252"/>
      <c r="F103" s="252"/>
      <c r="G103" s="252"/>
      <c r="H103" s="251"/>
      <c r="I103" s="251"/>
    </row>
    <row r="104" spans="1:9" ht="11.25" customHeight="1">
      <c r="A104" s="92"/>
      <c r="B104" s="13"/>
      <c r="C104" s="11"/>
      <c r="D104" s="11"/>
      <c r="E104" s="11"/>
      <c r="F104" s="11"/>
      <c r="G104" s="11"/>
      <c r="H104" s="251"/>
      <c r="I104" s="251"/>
    </row>
    <row r="105" spans="1:9" ht="11.25" customHeight="1">
      <c r="A105" s="92"/>
      <c r="B105" s="122"/>
      <c r="C105" s="253"/>
      <c r="D105" s="253"/>
      <c r="E105" s="253"/>
      <c r="F105" s="252"/>
      <c r="G105" s="252"/>
      <c r="H105" s="251"/>
      <c r="I105" s="251"/>
    </row>
    <row r="106" spans="1:9" ht="11.25" customHeight="1">
      <c r="A106" s="92"/>
      <c r="B106" s="122"/>
      <c r="C106" s="253"/>
      <c r="D106" s="253"/>
      <c r="E106" s="253"/>
      <c r="F106" s="252"/>
      <c r="G106" s="252"/>
      <c r="H106" s="251"/>
      <c r="I106" s="251"/>
    </row>
    <row r="107" spans="1:9" ht="11.25" customHeight="1">
      <c r="A107" s="92"/>
      <c r="B107" s="13"/>
      <c r="C107" s="11"/>
      <c r="D107" s="11"/>
      <c r="E107" s="251"/>
      <c r="F107" s="251"/>
      <c r="G107" s="11"/>
      <c r="H107" s="251"/>
      <c r="I107" s="11"/>
    </row>
    <row r="108" spans="1:9" ht="11.25" customHeight="1">
      <c r="A108" s="92"/>
      <c r="B108" s="122"/>
      <c r="C108" s="253"/>
      <c r="D108" s="252"/>
      <c r="E108" s="251"/>
      <c r="F108" s="251"/>
      <c r="G108" s="252"/>
      <c r="H108" s="251"/>
      <c r="I108" s="252"/>
    </row>
    <row r="109" spans="1:9" ht="11.25" customHeight="1">
      <c r="A109" s="92"/>
      <c r="B109" s="13"/>
      <c r="C109" s="252"/>
      <c r="D109" s="252"/>
      <c r="E109" s="251"/>
      <c r="F109" s="251"/>
      <c r="G109" s="252"/>
      <c r="H109" s="251"/>
      <c r="I109" s="252"/>
    </row>
    <row r="110" spans="1:9" ht="11.25" customHeight="1">
      <c r="A110" s="110"/>
      <c r="B110" s="110"/>
      <c r="C110" s="254"/>
      <c r="D110" s="12"/>
      <c r="E110" s="12"/>
      <c r="F110" s="12"/>
      <c r="G110" s="12"/>
      <c r="H110" s="12"/>
      <c r="I110" s="12"/>
    </row>
    <row r="111" spans="1:9" ht="11.25" customHeight="1">
      <c r="A111" s="110"/>
      <c r="B111" s="40"/>
      <c r="C111" s="254"/>
      <c r="D111" s="254"/>
      <c r="E111" s="254"/>
      <c r="F111" s="254"/>
      <c r="G111" s="254"/>
      <c r="H111" s="254"/>
      <c r="I111" s="254"/>
    </row>
    <row r="112" spans="1:9" ht="11.25" customHeight="1">
      <c r="A112" s="110"/>
      <c r="B112" s="40"/>
      <c r="C112" s="254"/>
      <c r="D112" s="254"/>
      <c r="E112" s="254"/>
      <c r="F112" s="254"/>
      <c r="G112" s="254"/>
      <c r="H112" s="254"/>
      <c r="I112" s="254"/>
    </row>
    <row r="113" spans="1:9" ht="11.25" customHeight="1">
      <c r="A113" s="92"/>
      <c r="B113" s="122"/>
      <c r="C113" s="250"/>
      <c r="D113" s="250"/>
      <c r="E113" s="250"/>
      <c r="F113" s="250"/>
      <c r="G113" s="250"/>
      <c r="H113" s="250"/>
      <c r="I113" s="250"/>
    </row>
    <row r="114" spans="1:9" ht="11.25" customHeight="1">
      <c r="A114" s="92"/>
      <c r="B114" s="13"/>
      <c r="C114" s="252"/>
      <c r="D114" s="252"/>
      <c r="E114" s="252"/>
      <c r="F114" s="252"/>
      <c r="G114" s="252"/>
      <c r="H114" s="252"/>
      <c r="I114" s="252"/>
    </row>
    <row r="115" spans="1:9" ht="11.25" customHeight="1">
      <c r="A115" s="92"/>
      <c r="B115" s="122"/>
      <c r="C115" s="252"/>
      <c r="D115" s="252"/>
      <c r="E115" s="252"/>
      <c r="F115" s="252"/>
      <c r="G115" s="252"/>
      <c r="H115" s="252"/>
      <c r="I115" s="252"/>
    </row>
    <row r="116" spans="1:9" ht="11.25" customHeight="1">
      <c r="A116" s="92"/>
      <c r="B116" s="13"/>
      <c r="C116" s="252"/>
      <c r="D116" s="252"/>
      <c r="E116" s="252"/>
      <c r="F116" s="252"/>
      <c r="G116" s="252"/>
      <c r="H116" s="252"/>
      <c r="I116" s="252"/>
    </row>
    <row r="117" spans="1:9" ht="11.25" customHeight="1">
      <c r="A117" s="92"/>
      <c r="B117" s="13"/>
      <c r="C117" s="252"/>
      <c r="D117" s="252"/>
      <c r="E117" s="252"/>
      <c r="F117" s="252"/>
      <c r="G117" s="252"/>
      <c r="H117" s="252"/>
      <c r="I117" s="252"/>
    </row>
    <row r="118" spans="1:9">
      <c r="A118" s="92"/>
      <c r="C118" s="252"/>
      <c r="D118" s="252"/>
      <c r="E118" s="252"/>
      <c r="F118" s="252"/>
      <c r="G118" s="252"/>
      <c r="H118" s="252"/>
      <c r="I118" s="252"/>
    </row>
    <row r="119" spans="1:9">
      <c r="A119" s="92"/>
      <c r="C119" s="252"/>
      <c r="D119" s="252"/>
      <c r="E119" s="252"/>
      <c r="F119" s="252"/>
      <c r="G119" s="252"/>
      <c r="H119" s="252"/>
      <c r="I119" s="252"/>
    </row>
    <row r="120" spans="1:9">
      <c r="A120" s="92"/>
      <c r="C120" s="252"/>
      <c r="D120" s="252"/>
      <c r="E120" s="252"/>
      <c r="F120" s="252"/>
      <c r="G120" s="252"/>
      <c r="H120" s="252"/>
      <c r="I120" s="252"/>
    </row>
    <row r="121" spans="1:9">
      <c r="A121" s="92"/>
      <c r="C121" s="252"/>
      <c r="D121" s="252"/>
      <c r="E121" s="252"/>
      <c r="F121" s="252"/>
      <c r="G121" s="252"/>
      <c r="H121" s="252"/>
      <c r="I121" s="252"/>
    </row>
    <row r="122" spans="1:9">
      <c r="A122" s="92"/>
      <c r="C122" s="252"/>
      <c r="D122" s="252"/>
      <c r="E122" s="252"/>
      <c r="F122" s="252"/>
      <c r="G122" s="252"/>
      <c r="H122" s="252"/>
      <c r="I122" s="252"/>
    </row>
    <row r="123" spans="1:9">
      <c r="A123" s="92"/>
      <c r="C123" s="252"/>
      <c r="D123" s="252"/>
      <c r="E123" s="252"/>
      <c r="F123" s="252"/>
      <c r="G123" s="252"/>
      <c r="H123" s="252"/>
      <c r="I123" s="252"/>
    </row>
    <row r="124" spans="1:9">
      <c r="A124" s="92"/>
      <c r="C124" s="252"/>
      <c r="D124" s="252"/>
      <c r="E124" s="252"/>
      <c r="F124" s="252"/>
      <c r="G124" s="252"/>
      <c r="H124" s="252"/>
      <c r="I124" s="252"/>
    </row>
    <row r="125" spans="1:9">
      <c r="A125" s="92"/>
      <c r="C125" s="252"/>
      <c r="D125" s="252"/>
      <c r="E125" s="252"/>
      <c r="F125" s="252"/>
      <c r="G125" s="252"/>
      <c r="H125" s="252"/>
      <c r="I125" s="252"/>
    </row>
    <row r="126" spans="1:9">
      <c r="A126" s="255"/>
      <c r="C126" s="252"/>
      <c r="D126" s="252"/>
      <c r="E126" s="252"/>
      <c r="F126" s="252"/>
      <c r="G126" s="252"/>
      <c r="H126" s="252"/>
      <c r="I126" s="252"/>
    </row>
    <row r="127" spans="1:9">
      <c r="A127" s="255"/>
      <c r="C127" s="252"/>
      <c r="D127" s="252"/>
      <c r="E127" s="252"/>
      <c r="F127" s="252"/>
      <c r="G127" s="252"/>
      <c r="H127" s="252"/>
      <c r="I127" s="252"/>
    </row>
    <row r="128" spans="1:9">
      <c r="A128" s="256"/>
      <c r="B128" s="257"/>
      <c r="C128" s="258"/>
      <c r="D128" s="258"/>
      <c r="E128" s="258"/>
      <c r="F128" s="258"/>
      <c r="G128" s="258"/>
      <c r="H128" s="258"/>
      <c r="I128" s="258"/>
    </row>
    <row r="129" spans="3:9">
      <c r="C129" s="258"/>
      <c r="D129" s="258"/>
      <c r="E129" s="258"/>
      <c r="F129" s="258"/>
      <c r="G129" s="258"/>
      <c r="H129" s="258"/>
      <c r="I129" s="258"/>
    </row>
    <row r="130" spans="3:9">
      <c r="C130" s="258"/>
      <c r="D130" s="258"/>
      <c r="E130" s="258"/>
      <c r="F130" s="258"/>
      <c r="G130" s="258"/>
      <c r="H130" s="258"/>
      <c r="I130" s="258"/>
    </row>
  </sheetData>
  <mergeCells count="15">
    <mergeCell ref="C6:I6"/>
    <mergeCell ref="B4:B6"/>
    <mergeCell ref="A4:A6"/>
    <mergeCell ref="A1:I1"/>
    <mergeCell ref="A2:I2"/>
    <mergeCell ref="C4:C5"/>
    <mergeCell ref="D4:I4"/>
    <mergeCell ref="H11:H12"/>
    <mergeCell ref="I11:I12"/>
    <mergeCell ref="C11:C12"/>
    <mergeCell ref="D11:D12"/>
    <mergeCell ref="A11:A12"/>
    <mergeCell ref="E11:E12"/>
    <mergeCell ref="F11:F12"/>
    <mergeCell ref="G11:G12"/>
  </mergeCells>
  <phoneticPr fontId="2" type="noConversion"/>
  <hyperlinks>
    <hyperlink ref="A1:I1" location="IHV!F9:F12" display="IHV!F9:F12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rowBreaks count="1" manualBreakCount="1">
    <brk id="61" max="9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3:E57"/>
  <sheetViews>
    <sheetView workbookViewId="0"/>
  </sheetViews>
  <sheetFormatPr baseColWidth="10" defaultColWidth="11.44140625" defaultRowHeight="13.2"/>
  <cols>
    <col min="1" max="1" width="1.77734375" style="16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167"/>
    </row>
    <row r="4" spans="1:2">
      <c r="B4" s="167"/>
    </row>
    <row r="5" spans="1:2">
      <c r="B5" s="167"/>
    </row>
    <row r="6" spans="1:2">
      <c r="B6" s="167"/>
    </row>
    <row r="7" spans="1:2">
      <c r="B7" s="167"/>
    </row>
    <row r="8" spans="1:2">
      <c r="B8" s="167"/>
    </row>
    <row r="9" spans="1:2">
      <c r="B9" s="167"/>
    </row>
    <row r="10" spans="1:2">
      <c r="B10" s="167"/>
    </row>
    <row r="11" spans="1:2">
      <c r="B11" s="167"/>
    </row>
    <row r="12" spans="1:2">
      <c r="B12" s="167"/>
    </row>
    <row r="13" spans="1:2">
      <c r="B13" s="167"/>
    </row>
    <row r="14" spans="1:2">
      <c r="B14" s="167"/>
    </row>
    <row r="15" spans="1:2">
      <c r="B15" s="167"/>
    </row>
    <row r="16" spans="1:2">
      <c r="A16" s="1"/>
      <c r="B16" s="167"/>
    </row>
    <row r="17" spans="1:2">
      <c r="A17" s="1"/>
      <c r="B17" s="167"/>
    </row>
    <row r="18" spans="1:2">
      <c r="A18" s="1"/>
      <c r="B18" s="167"/>
    </row>
    <row r="19" spans="1:2">
      <c r="B19" s="168"/>
    </row>
    <row r="20" spans="1:2">
      <c r="B20" s="167"/>
    </row>
    <row r="21" spans="1:2">
      <c r="A21" s="169" t="s">
        <v>139</v>
      </c>
      <c r="B21" s="167"/>
    </row>
    <row r="23" spans="1:2" ht="11.1" customHeight="1">
      <c r="A23" s="1"/>
      <c r="B23" s="169" t="s">
        <v>138</v>
      </c>
    </row>
    <row r="24" spans="1:2" ht="11.1" customHeight="1">
      <c r="A24" s="1"/>
      <c r="B24" s="5" t="s">
        <v>444</v>
      </c>
    </row>
    <row r="25" spans="1:2" ht="11.1" customHeight="1">
      <c r="A25" s="1"/>
    </row>
    <row r="26" spans="1:2" ht="11.1" customHeight="1">
      <c r="A26" s="1"/>
      <c r="B26" s="5" t="s">
        <v>447</v>
      </c>
    </row>
    <row r="27" spans="1:2" ht="11.1" customHeight="1">
      <c r="A27" s="1"/>
      <c r="B27" s="420" t="s">
        <v>1618</v>
      </c>
    </row>
    <row r="28" spans="1:2" ht="11.1" customHeight="1">
      <c r="A28" s="1"/>
      <c r="B28" s="6"/>
    </row>
    <row r="29" spans="1:2" ht="11.1" customHeight="1">
      <c r="A29" s="1"/>
      <c r="B29" s="170"/>
    </row>
    <row r="30" spans="1:2" ht="11.1" customHeight="1">
      <c r="A30" s="1"/>
      <c r="B30" s="6"/>
    </row>
    <row r="31" spans="1:2" ht="11.1" customHeight="1">
      <c r="A31" s="1"/>
      <c r="B31" s="6"/>
    </row>
    <row r="32" spans="1:2" ht="11.1" customHeight="1">
      <c r="A32" s="1"/>
      <c r="B32" s="5"/>
    </row>
    <row r="33" spans="1:5" ht="80.55" customHeight="1">
      <c r="A33" s="1"/>
    </row>
    <row r="34" spans="1:5" ht="10.95" customHeight="1">
      <c r="A34" s="171" t="s">
        <v>170</v>
      </c>
      <c r="B34" s="172"/>
      <c r="C34" s="172"/>
      <c r="D34" s="173" t="s">
        <v>143</v>
      </c>
      <c r="E34" s="174"/>
    </row>
    <row r="35" spans="1:5" ht="10.95" customHeight="1">
      <c r="A35" s="172"/>
      <c r="B35" s="172"/>
      <c r="C35" s="172"/>
      <c r="D35" s="174"/>
      <c r="E35" s="174"/>
    </row>
    <row r="36" spans="1:5" ht="10.95" customHeight="1">
      <c r="A36" s="172"/>
      <c r="B36" s="175" t="s">
        <v>163</v>
      </c>
      <c r="C36" s="172"/>
      <c r="D36" s="174">
        <v>0</v>
      </c>
      <c r="E36" s="174" t="s">
        <v>171</v>
      </c>
    </row>
    <row r="37" spans="1:5" ht="10.95" customHeight="1">
      <c r="A37" s="172"/>
      <c r="B37" s="172" t="s">
        <v>448</v>
      </c>
      <c r="C37" s="172"/>
      <c r="D37" s="176"/>
      <c r="E37" s="174" t="s">
        <v>172</v>
      </c>
    </row>
    <row r="38" spans="1:5" ht="10.95" customHeight="1">
      <c r="A38" s="172"/>
      <c r="B38" s="172" t="s">
        <v>140</v>
      </c>
      <c r="C38" s="172"/>
      <c r="D38" s="176"/>
      <c r="E38" s="174" t="s">
        <v>144</v>
      </c>
    </row>
    <row r="39" spans="1:5" ht="10.95" customHeight="1">
      <c r="A39" s="172"/>
      <c r="B39" s="172" t="s">
        <v>141</v>
      </c>
      <c r="C39" s="172"/>
      <c r="D39" s="174" t="s">
        <v>145</v>
      </c>
      <c r="E39" s="174" t="s">
        <v>146</v>
      </c>
    </row>
    <row r="40" spans="1:5" ht="10.95" customHeight="1">
      <c r="A40" s="172"/>
      <c r="B40" s="172" t="s">
        <v>142</v>
      </c>
      <c r="C40" s="172"/>
      <c r="D40" s="174" t="s">
        <v>147</v>
      </c>
      <c r="E40" s="174" t="s">
        <v>148</v>
      </c>
    </row>
    <row r="41" spans="1:5" ht="10.95" customHeight="1">
      <c r="A41" s="172"/>
      <c r="B41" s="175"/>
      <c r="C41" s="177"/>
      <c r="D41" s="174" t="s">
        <v>149</v>
      </c>
      <c r="E41" s="174" t="s">
        <v>150</v>
      </c>
    </row>
    <row r="42" spans="1:5" ht="10.95" customHeight="1">
      <c r="A42" s="172"/>
      <c r="B42" s="172" t="s">
        <v>449</v>
      </c>
      <c r="C42" s="177"/>
      <c r="D42" s="174" t="s">
        <v>151</v>
      </c>
      <c r="E42" s="174" t="s">
        <v>152</v>
      </c>
    </row>
    <row r="43" spans="1:5" ht="10.95" customHeight="1">
      <c r="A43" s="172"/>
      <c r="B43" s="172" t="s">
        <v>450</v>
      </c>
      <c r="C43" s="177"/>
      <c r="D43" s="174" t="s">
        <v>153</v>
      </c>
      <c r="E43" s="174" t="s">
        <v>154</v>
      </c>
    </row>
    <row r="44" spans="1:5" ht="10.95" customHeight="1">
      <c r="A44" s="177"/>
      <c r="B44" s="178"/>
      <c r="C44" s="177"/>
      <c r="D44" s="176"/>
      <c r="E44" s="174" t="s">
        <v>173</v>
      </c>
    </row>
    <row r="45" spans="1:5" ht="10.95" customHeight="1">
      <c r="A45" s="177"/>
      <c r="B45" s="178"/>
      <c r="C45" s="177"/>
      <c r="D45" s="174" t="s">
        <v>155</v>
      </c>
      <c r="E45" s="174" t="s">
        <v>156</v>
      </c>
    </row>
    <row r="46" spans="1:5" ht="10.95" customHeight="1">
      <c r="A46" s="177"/>
      <c r="B46" s="178"/>
      <c r="C46" s="177"/>
      <c r="D46" s="174" t="s">
        <v>157</v>
      </c>
      <c r="E46" s="174" t="s">
        <v>158</v>
      </c>
    </row>
    <row r="47" spans="1:5" ht="10.95" customHeight="1">
      <c r="A47" s="177"/>
      <c r="B47" s="178"/>
      <c r="C47" s="177"/>
      <c r="D47" s="174" t="s">
        <v>159</v>
      </c>
      <c r="E47" s="174" t="s">
        <v>160</v>
      </c>
    </row>
    <row r="48" spans="1:5" ht="10.95" customHeight="1">
      <c r="A48" s="177"/>
      <c r="B48" s="178"/>
      <c r="C48" s="177"/>
      <c r="D48" s="174" t="s">
        <v>161</v>
      </c>
      <c r="E48" s="174" t="s">
        <v>162</v>
      </c>
    </row>
    <row r="49" spans="1:5" ht="10.95" customHeight="1">
      <c r="A49" s="177"/>
      <c r="B49" s="178"/>
      <c r="C49" s="177"/>
      <c r="D49" s="176"/>
      <c r="E49" s="174"/>
    </row>
    <row r="50" spans="1:5" ht="10.95" customHeight="1">
      <c r="A50" s="172"/>
      <c r="B50" s="175" t="s">
        <v>174</v>
      </c>
      <c r="C50" s="177"/>
    </row>
    <row r="51" spans="1:5" ht="10.95" customHeight="1">
      <c r="A51" s="172"/>
      <c r="B51" s="458" t="s">
        <v>451</v>
      </c>
      <c r="C51" s="177"/>
    </row>
    <row r="52" spans="1:5" ht="10.95" customHeight="1">
      <c r="A52" s="172"/>
      <c r="B52" s="458"/>
      <c r="C52" s="177"/>
    </row>
    <row r="53" spans="1:5" ht="30" customHeight="1">
      <c r="A53" s="172"/>
      <c r="B53" s="458"/>
      <c r="C53" s="177"/>
    </row>
    <row r="54" spans="1:5" ht="18" customHeight="1">
      <c r="A54" s="1"/>
      <c r="B54" s="530" t="s">
        <v>452</v>
      </c>
      <c r="C54" s="530"/>
      <c r="D54" s="530"/>
    </row>
    <row r="55" spans="1:5" ht="18" customHeight="1">
      <c r="A55" s="177"/>
      <c r="B55" s="530"/>
      <c r="C55" s="530"/>
      <c r="D55" s="530"/>
    </row>
    <row r="56" spans="1:5" ht="10.95" customHeight="1">
      <c r="A56" s="177"/>
      <c r="B56" s="459" t="s">
        <v>453</v>
      </c>
      <c r="C56" s="177"/>
    </row>
    <row r="57" spans="1:5" ht="10.95" customHeight="1">
      <c r="A57" s="177"/>
      <c r="C57" s="17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M72"/>
  <sheetViews>
    <sheetView zoomScaleNormal="100" workbookViewId="0">
      <selection sqref="A1:H1"/>
    </sheetView>
  </sheetViews>
  <sheetFormatPr baseColWidth="10" defaultRowHeight="13.2"/>
  <cols>
    <col min="1" max="1" width="25.77734375" customWidth="1"/>
    <col min="2" max="2" width="8.77734375" customWidth="1"/>
    <col min="3" max="7" width="7.77734375" customWidth="1"/>
    <col min="8" max="8" width="8.77734375" customWidth="1"/>
    <col min="9" max="9" width="11.44140625" style="11" customWidth="1"/>
    <col min="10" max="10" width="7.77734375" style="11" customWidth="1"/>
    <col min="11" max="11" width="6.21875" style="11" customWidth="1"/>
    <col min="12" max="12" width="8.77734375" style="11" customWidth="1"/>
    <col min="13" max="13" width="11.44140625" style="11" customWidth="1"/>
  </cols>
  <sheetData>
    <row r="1" spans="1:12" ht="24" customHeight="1">
      <c r="A1" s="551" t="s">
        <v>473</v>
      </c>
      <c r="B1" s="579"/>
      <c r="C1" s="579"/>
      <c r="D1" s="579"/>
      <c r="E1" s="579"/>
      <c r="F1" s="579"/>
      <c r="G1" s="579"/>
      <c r="H1" s="579"/>
    </row>
    <row r="2" spans="1:12" ht="12" customHeight="1">
      <c r="A2" s="541" t="s">
        <v>3</v>
      </c>
      <c r="B2" s="541"/>
      <c r="C2" s="541"/>
      <c r="D2" s="541"/>
      <c r="E2" s="541"/>
      <c r="F2" s="541"/>
      <c r="G2" s="541"/>
      <c r="H2" s="541"/>
    </row>
    <row r="3" spans="1:12" ht="12" customHeight="1">
      <c r="B3" s="259"/>
      <c r="C3" s="259"/>
      <c r="D3" s="259"/>
      <c r="E3" s="259"/>
      <c r="F3" s="259"/>
      <c r="G3" s="259"/>
      <c r="H3" s="259"/>
    </row>
    <row r="4" spans="1:12" ht="15" customHeight="1">
      <c r="A4" s="685" t="s">
        <v>1253</v>
      </c>
      <c r="B4" s="661" t="s">
        <v>727</v>
      </c>
      <c r="C4" s="657" t="s">
        <v>754</v>
      </c>
      <c r="D4" s="658"/>
      <c r="E4" s="658"/>
      <c r="F4" s="658"/>
      <c r="G4" s="658"/>
      <c r="H4" s="658"/>
    </row>
    <row r="5" spans="1:12" ht="40.049999999999997" customHeight="1">
      <c r="A5" s="686"/>
      <c r="B5" s="662"/>
      <c r="C5" s="119" t="s">
        <v>721</v>
      </c>
      <c r="D5" s="119" t="s">
        <v>722</v>
      </c>
      <c r="E5" s="119" t="s">
        <v>723</v>
      </c>
      <c r="F5" s="119" t="s">
        <v>724</v>
      </c>
      <c r="G5" s="119" t="s">
        <v>725</v>
      </c>
      <c r="H5" s="120" t="s">
        <v>726</v>
      </c>
    </row>
    <row r="6" spans="1:12" ht="12" customHeight="1">
      <c r="A6" s="260"/>
      <c r="B6" s="261"/>
      <c r="C6" s="261"/>
      <c r="D6" s="261"/>
      <c r="E6" s="261"/>
      <c r="F6" s="261"/>
      <c r="G6" s="261"/>
      <c r="H6" s="261"/>
    </row>
    <row r="7" spans="1:12" ht="12" customHeight="1">
      <c r="A7" s="262" t="s">
        <v>1362</v>
      </c>
      <c r="B7" s="511">
        <v>40</v>
      </c>
      <c r="C7" s="471">
        <v>25</v>
      </c>
      <c r="D7" s="471">
        <v>8</v>
      </c>
      <c r="E7" s="471">
        <v>3</v>
      </c>
      <c r="F7" s="471">
        <v>1</v>
      </c>
      <c r="G7" s="471">
        <v>2</v>
      </c>
      <c r="H7" s="471">
        <v>1</v>
      </c>
      <c r="I7" s="253"/>
      <c r="J7" s="253"/>
      <c r="K7" s="253"/>
      <c r="L7" s="253"/>
    </row>
    <row r="8" spans="1:12" ht="12" customHeight="1">
      <c r="A8" s="262" t="s">
        <v>1363</v>
      </c>
      <c r="B8" s="511">
        <v>23</v>
      </c>
      <c r="C8" s="471">
        <v>19</v>
      </c>
      <c r="D8" s="484">
        <v>0</v>
      </c>
      <c r="E8" s="471">
        <v>2</v>
      </c>
      <c r="F8" s="471">
        <v>1</v>
      </c>
      <c r="G8" s="471">
        <v>1</v>
      </c>
      <c r="H8" s="484">
        <v>0</v>
      </c>
      <c r="I8" s="253"/>
      <c r="J8" s="253"/>
      <c r="K8" s="253"/>
      <c r="L8" s="253"/>
    </row>
    <row r="9" spans="1:12" ht="12" customHeight="1">
      <c r="A9" s="262" t="s">
        <v>1364</v>
      </c>
      <c r="B9" s="511">
        <v>15</v>
      </c>
      <c r="C9" s="471">
        <v>12</v>
      </c>
      <c r="D9" s="484">
        <v>1</v>
      </c>
      <c r="E9" s="471">
        <v>1</v>
      </c>
      <c r="F9" s="471">
        <v>1</v>
      </c>
      <c r="G9" s="484">
        <v>0</v>
      </c>
      <c r="H9" s="484">
        <v>0</v>
      </c>
      <c r="I9" s="253"/>
      <c r="J9" s="253"/>
      <c r="K9" s="253"/>
      <c r="L9" s="253"/>
    </row>
    <row r="10" spans="1:12" ht="12" customHeight="1">
      <c r="A10" s="262" t="s">
        <v>1365</v>
      </c>
      <c r="B10" s="511">
        <v>27</v>
      </c>
      <c r="C10" s="471">
        <v>20</v>
      </c>
      <c r="D10" s="471">
        <v>7</v>
      </c>
      <c r="E10" s="484">
        <v>0</v>
      </c>
      <c r="F10" s="484">
        <v>0</v>
      </c>
      <c r="G10" s="484">
        <v>0</v>
      </c>
      <c r="H10" s="484">
        <v>0</v>
      </c>
      <c r="I10" s="253"/>
      <c r="J10" s="253"/>
      <c r="K10" s="253"/>
      <c r="L10" s="253"/>
    </row>
    <row r="11" spans="1:12" ht="12" customHeight="1">
      <c r="A11" s="263"/>
      <c r="B11" s="511"/>
      <c r="C11" s="511"/>
      <c r="D11" s="498"/>
      <c r="E11" s="264"/>
      <c r="F11" s="498"/>
      <c r="G11" s="498"/>
      <c r="H11" s="264"/>
      <c r="I11" s="253"/>
      <c r="J11" s="253"/>
      <c r="K11" s="253"/>
      <c r="L11" s="253"/>
    </row>
    <row r="12" spans="1:12" ht="12" customHeight="1">
      <c r="A12" s="262" t="s">
        <v>1366</v>
      </c>
      <c r="B12" s="511">
        <v>67</v>
      </c>
      <c r="C12" s="512">
        <v>42</v>
      </c>
      <c r="D12" s="498">
        <v>15</v>
      </c>
      <c r="E12" s="264">
        <v>8</v>
      </c>
      <c r="F12" s="498">
        <v>1</v>
      </c>
      <c r="G12" s="498">
        <v>1</v>
      </c>
      <c r="H12" s="484">
        <v>0</v>
      </c>
      <c r="I12" s="253"/>
      <c r="J12" s="253"/>
      <c r="K12" s="253"/>
      <c r="L12" s="253"/>
    </row>
    <row r="13" spans="1:12" ht="12" customHeight="1">
      <c r="A13" s="262" t="s">
        <v>1367</v>
      </c>
      <c r="B13" s="511">
        <v>94</v>
      </c>
      <c r="C13" s="511">
        <v>63</v>
      </c>
      <c r="D13" s="511">
        <v>18</v>
      </c>
      <c r="E13" s="511">
        <v>11</v>
      </c>
      <c r="F13" s="264">
        <v>1</v>
      </c>
      <c r="G13" s="484">
        <v>1</v>
      </c>
      <c r="H13" s="484">
        <v>0</v>
      </c>
      <c r="I13" s="253"/>
      <c r="J13" s="253"/>
      <c r="K13" s="253"/>
      <c r="L13" s="253"/>
    </row>
    <row r="14" spans="1:12" ht="12" customHeight="1">
      <c r="A14" s="262" t="s">
        <v>1368</v>
      </c>
      <c r="B14" s="511">
        <v>99</v>
      </c>
      <c r="C14" s="511">
        <v>64</v>
      </c>
      <c r="D14" s="498">
        <v>16</v>
      </c>
      <c r="E14" s="498">
        <v>16</v>
      </c>
      <c r="F14" s="264">
        <v>3</v>
      </c>
      <c r="G14" s="484">
        <v>0</v>
      </c>
      <c r="H14" s="484">
        <v>0</v>
      </c>
      <c r="I14" s="253"/>
      <c r="J14" s="253"/>
      <c r="K14" s="253"/>
      <c r="L14" s="253"/>
    </row>
    <row r="15" spans="1:12" ht="12" customHeight="1">
      <c r="A15" s="262" t="s">
        <v>1369</v>
      </c>
      <c r="B15" s="511">
        <v>83</v>
      </c>
      <c r="C15" s="512">
        <v>46</v>
      </c>
      <c r="D15" s="498">
        <v>15</v>
      </c>
      <c r="E15" s="498">
        <v>15</v>
      </c>
      <c r="F15" s="264">
        <v>6</v>
      </c>
      <c r="G15" s="498">
        <v>1</v>
      </c>
      <c r="H15" s="484">
        <v>0</v>
      </c>
      <c r="I15" s="253"/>
      <c r="J15" s="253"/>
      <c r="K15" s="253"/>
      <c r="L15" s="253"/>
    </row>
    <row r="16" spans="1:12" ht="12" customHeight="1">
      <c r="A16" s="262" t="s">
        <v>1370</v>
      </c>
      <c r="B16" s="511">
        <v>66</v>
      </c>
      <c r="C16" s="511">
        <v>50</v>
      </c>
      <c r="D16" s="511">
        <v>9</v>
      </c>
      <c r="E16" s="264">
        <v>6</v>
      </c>
      <c r="F16" s="264">
        <v>1</v>
      </c>
      <c r="G16" s="484">
        <v>0</v>
      </c>
      <c r="H16" s="484">
        <v>0</v>
      </c>
      <c r="I16" s="253"/>
      <c r="J16" s="253"/>
      <c r="K16" s="253"/>
      <c r="L16" s="253"/>
    </row>
    <row r="17" spans="1:12" ht="12" customHeight="1">
      <c r="A17" s="262" t="s">
        <v>1371</v>
      </c>
      <c r="B17" s="511">
        <v>85</v>
      </c>
      <c r="C17" s="511">
        <v>51</v>
      </c>
      <c r="D17" s="511">
        <v>18</v>
      </c>
      <c r="E17" s="264">
        <v>11</v>
      </c>
      <c r="F17" s="264">
        <v>1</v>
      </c>
      <c r="G17" s="264">
        <v>3</v>
      </c>
      <c r="H17" s="264">
        <v>1</v>
      </c>
      <c r="I17" s="253"/>
      <c r="J17" s="253"/>
      <c r="K17" s="253"/>
      <c r="L17" s="253"/>
    </row>
    <row r="18" spans="1:12" ht="12" customHeight="1">
      <c r="A18" s="262" t="s">
        <v>1372</v>
      </c>
      <c r="B18" s="511">
        <v>74</v>
      </c>
      <c r="C18" s="512">
        <v>45</v>
      </c>
      <c r="D18" s="512">
        <v>12</v>
      </c>
      <c r="E18" s="264">
        <v>13</v>
      </c>
      <c r="F18" s="264">
        <v>3</v>
      </c>
      <c r="G18" s="264">
        <v>0</v>
      </c>
      <c r="H18" s="264">
        <v>1</v>
      </c>
      <c r="I18" s="253"/>
      <c r="J18" s="253"/>
      <c r="K18" s="253"/>
      <c r="L18" s="253"/>
    </row>
    <row r="19" spans="1:12" ht="12" customHeight="1">
      <c r="A19" s="269" t="s">
        <v>1373</v>
      </c>
      <c r="B19" s="511">
        <v>80</v>
      </c>
      <c r="C19" s="497">
        <v>55</v>
      </c>
      <c r="D19" s="497">
        <v>13</v>
      </c>
      <c r="E19" s="497">
        <v>8</v>
      </c>
      <c r="F19" s="497">
        <v>2</v>
      </c>
      <c r="G19" s="497">
        <v>1</v>
      </c>
      <c r="H19" s="497">
        <v>1</v>
      </c>
      <c r="I19" s="265"/>
      <c r="J19" s="253"/>
      <c r="K19" s="253"/>
      <c r="L19" s="253"/>
    </row>
    <row r="20" spans="1:12" ht="12" customHeight="1">
      <c r="A20" s="262" t="s">
        <v>1374</v>
      </c>
      <c r="B20" s="511">
        <v>70</v>
      </c>
      <c r="C20" s="511">
        <v>39</v>
      </c>
      <c r="D20" s="511">
        <v>12</v>
      </c>
      <c r="E20" s="511">
        <v>16</v>
      </c>
      <c r="F20" s="511">
        <v>3</v>
      </c>
      <c r="G20" s="484">
        <v>0</v>
      </c>
      <c r="H20" s="484">
        <v>0</v>
      </c>
      <c r="I20" s="253"/>
      <c r="J20" s="253"/>
      <c r="K20" s="253"/>
      <c r="L20" s="253"/>
    </row>
    <row r="21" spans="1:12" ht="12" customHeight="1">
      <c r="A21" s="262" t="s">
        <v>1375</v>
      </c>
      <c r="B21" s="511">
        <v>101</v>
      </c>
      <c r="C21" s="498">
        <v>68</v>
      </c>
      <c r="D21" s="511">
        <v>19</v>
      </c>
      <c r="E21" s="498">
        <v>13</v>
      </c>
      <c r="F21" s="498">
        <v>1</v>
      </c>
      <c r="G21" s="484">
        <v>0</v>
      </c>
      <c r="H21" s="484">
        <v>0</v>
      </c>
      <c r="I21" s="253"/>
      <c r="J21" s="253"/>
      <c r="K21" s="253"/>
      <c r="L21" s="253"/>
    </row>
    <row r="22" spans="1:12" ht="12" customHeight="1">
      <c r="A22" s="262" t="s">
        <v>1376</v>
      </c>
      <c r="B22" s="511">
        <v>63</v>
      </c>
      <c r="C22" s="498">
        <v>43</v>
      </c>
      <c r="D22" s="512">
        <v>10</v>
      </c>
      <c r="E22" s="498">
        <v>6</v>
      </c>
      <c r="F22" s="498">
        <v>3</v>
      </c>
      <c r="G22" s="264">
        <v>1</v>
      </c>
      <c r="H22" s="484">
        <v>0</v>
      </c>
      <c r="I22" s="253"/>
      <c r="J22" s="253"/>
      <c r="K22" s="253"/>
      <c r="L22" s="253"/>
    </row>
    <row r="23" spans="1:12" ht="12" customHeight="1">
      <c r="A23" s="262" t="s">
        <v>1377</v>
      </c>
      <c r="B23" s="511">
        <v>66</v>
      </c>
      <c r="C23" s="511">
        <v>41</v>
      </c>
      <c r="D23" s="511">
        <v>10</v>
      </c>
      <c r="E23" s="511">
        <v>8</v>
      </c>
      <c r="F23" s="511">
        <v>5</v>
      </c>
      <c r="G23" s="264">
        <v>1</v>
      </c>
      <c r="H23" s="264">
        <v>1</v>
      </c>
      <c r="I23" s="253"/>
      <c r="J23" s="253"/>
      <c r="K23" s="253"/>
      <c r="L23" s="253"/>
    </row>
    <row r="24" spans="1:12" ht="12" customHeight="1">
      <c r="A24" s="262" t="s">
        <v>1378</v>
      </c>
      <c r="B24" s="511">
        <v>108</v>
      </c>
      <c r="C24" s="512">
        <v>69</v>
      </c>
      <c r="D24" s="511">
        <v>16</v>
      </c>
      <c r="E24" s="512">
        <v>14</v>
      </c>
      <c r="F24" s="512">
        <v>6</v>
      </c>
      <c r="G24" s="264">
        <v>1</v>
      </c>
      <c r="H24" s="264">
        <v>2</v>
      </c>
      <c r="I24" s="253"/>
      <c r="J24" s="253"/>
      <c r="K24" s="253"/>
      <c r="L24" s="253"/>
    </row>
    <row r="25" spans="1:12" ht="12" customHeight="1">
      <c r="A25" s="262" t="s">
        <v>1379</v>
      </c>
      <c r="B25" s="11">
        <v>64</v>
      </c>
      <c r="C25" s="471">
        <v>37</v>
      </c>
      <c r="D25" s="471">
        <v>13</v>
      </c>
      <c r="E25" s="471">
        <v>10</v>
      </c>
      <c r="F25" s="471">
        <v>2</v>
      </c>
      <c r="G25" s="471">
        <v>1</v>
      </c>
      <c r="H25" s="471">
        <v>1</v>
      </c>
      <c r="I25" s="253"/>
      <c r="J25" s="253"/>
      <c r="K25" s="253"/>
      <c r="L25" s="253"/>
    </row>
    <row r="26" spans="1:12" ht="12" customHeight="1">
      <c r="A26" s="268" t="s">
        <v>1380</v>
      </c>
      <c r="B26" s="396">
        <v>1225</v>
      </c>
      <c r="C26" s="12">
        <v>789</v>
      </c>
      <c r="D26" s="12">
        <v>212</v>
      </c>
      <c r="E26" s="12">
        <v>161</v>
      </c>
      <c r="F26" s="12">
        <v>41</v>
      </c>
      <c r="G26" s="381">
        <v>14</v>
      </c>
      <c r="H26" s="381">
        <v>8</v>
      </c>
      <c r="I26" s="253"/>
      <c r="J26" s="253"/>
      <c r="K26" s="253"/>
      <c r="L26" s="253"/>
    </row>
    <row r="27" spans="1:12" ht="12" customHeight="1">
      <c r="A27" s="263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</row>
    <row r="28" spans="1:12" ht="12" customHeight="1">
      <c r="A28" s="263"/>
      <c r="B28" s="253"/>
      <c r="C28" s="253"/>
      <c r="D28" s="11"/>
      <c r="E28" s="253"/>
      <c r="F28" s="252"/>
      <c r="G28" s="252"/>
      <c r="H28" s="264"/>
      <c r="I28" s="253"/>
      <c r="J28" s="253"/>
      <c r="K28" s="253"/>
      <c r="L28" s="253"/>
    </row>
    <row r="29" spans="1:12" ht="36.75" customHeight="1">
      <c r="A29" s="551" t="s">
        <v>474</v>
      </c>
      <c r="B29" s="551"/>
      <c r="C29" s="551"/>
      <c r="D29" s="551"/>
      <c r="E29" s="551"/>
      <c r="F29" s="551"/>
      <c r="G29" s="551"/>
      <c r="H29" s="551"/>
      <c r="I29" s="253"/>
      <c r="J29" s="253"/>
      <c r="K29" s="253"/>
      <c r="L29" s="253"/>
    </row>
    <row r="30" spans="1:12" ht="12" customHeight="1">
      <c r="A30" s="541" t="s">
        <v>3</v>
      </c>
      <c r="B30" s="541"/>
      <c r="C30" s="541"/>
      <c r="D30" s="541"/>
      <c r="E30" s="541"/>
      <c r="F30" s="541"/>
      <c r="G30" s="541"/>
      <c r="H30" s="541"/>
      <c r="I30" s="253"/>
      <c r="J30" s="253"/>
      <c r="K30" s="253"/>
      <c r="L30" s="253"/>
    </row>
    <row r="31" spans="1:12" ht="12" customHeight="1">
      <c r="B31" s="259"/>
      <c r="C31" s="259"/>
      <c r="D31" s="259"/>
      <c r="E31" s="259"/>
      <c r="F31" s="259"/>
      <c r="G31" s="259"/>
      <c r="H31" s="259"/>
    </row>
    <row r="32" spans="1:12" ht="15" customHeight="1">
      <c r="A32" s="685" t="s">
        <v>1253</v>
      </c>
      <c r="B32" s="661" t="s">
        <v>727</v>
      </c>
      <c r="C32" s="688" t="s">
        <v>754</v>
      </c>
      <c r="D32" s="689"/>
      <c r="E32" s="689"/>
      <c r="F32" s="689"/>
      <c r="G32" s="689"/>
      <c r="H32" s="689"/>
      <c r="I32" s="253"/>
      <c r="J32" s="253"/>
      <c r="K32" s="253"/>
      <c r="L32" s="253"/>
    </row>
    <row r="33" spans="1:12" ht="40.049999999999997" customHeight="1">
      <c r="A33" s="686"/>
      <c r="B33" s="687"/>
      <c r="C33" s="119" t="s">
        <v>721</v>
      </c>
      <c r="D33" s="119" t="s">
        <v>722</v>
      </c>
      <c r="E33" s="119" t="s">
        <v>723</v>
      </c>
      <c r="F33" s="119" t="s">
        <v>724</v>
      </c>
      <c r="G33" s="119" t="s">
        <v>725</v>
      </c>
      <c r="H33" s="120" t="s">
        <v>726</v>
      </c>
      <c r="I33" s="253"/>
      <c r="J33" s="253"/>
      <c r="K33" s="253"/>
      <c r="L33" s="253"/>
    </row>
    <row r="34" spans="1:12" ht="12" customHeight="1">
      <c r="A34" s="260"/>
      <c r="B34" s="261"/>
      <c r="C34" s="261"/>
      <c r="D34" s="261"/>
      <c r="E34" s="261"/>
      <c r="F34" s="261"/>
      <c r="G34" s="261"/>
      <c r="H34" s="261"/>
      <c r="I34" s="253"/>
      <c r="J34" s="253"/>
      <c r="K34" s="253"/>
      <c r="L34" s="253"/>
    </row>
    <row r="35" spans="1:12" ht="12" customHeight="1">
      <c r="A35" s="262" t="s">
        <v>1362</v>
      </c>
      <c r="B35" s="471">
        <v>4647</v>
      </c>
      <c r="C35" s="471">
        <v>634</v>
      </c>
      <c r="D35" s="471">
        <v>670</v>
      </c>
      <c r="E35" s="471">
        <v>413</v>
      </c>
      <c r="F35" s="504" t="s">
        <v>153</v>
      </c>
      <c r="G35" s="504" t="s">
        <v>153</v>
      </c>
      <c r="H35" s="504" t="s">
        <v>153</v>
      </c>
      <c r="I35" s="253"/>
      <c r="J35" s="253"/>
      <c r="K35" s="253"/>
      <c r="L35" s="253"/>
    </row>
    <row r="36" spans="1:12" ht="12" customHeight="1">
      <c r="A36" s="262" t="s">
        <v>1363</v>
      </c>
      <c r="B36" s="471">
        <v>1646</v>
      </c>
      <c r="C36" s="471">
        <v>414</v>
      </c>
      <c r="D36" s="484">
        <v>0</v>
      </c>
      <c r="E36" s="504" t="s">
        <v>153</v>
      </c>
      <c r="F36" s="504" t="s">
        <v>153</v>
      </c>
      <c r="G36" s="504" t="s">
        <v>153</v>
      </c>
      <c r="H36" s="484">
        <v>0</v>
      </c>
      <c r="I36" s="253"/>
      <c r="J36" s="253"/>
      <c r="K36" s="253"/>
      <c r="L36" s="253"/>
    </row>
    <row r="37" spans="1:12" ht="12" customHeight="1">
      <c r="A37" s="262" t="s">
        <v>1364</v>
      </c>
      <c r="B37" s="471">
        <v>732</v>
      </c>
      <c r="C37" s="471">
        <v>200</v>
      </c>
      <c r="D37" s="504" t="s">
        <v>153</v>
      </c>
      <c r="E37" s="504" t="s">
        <v>153</v>
      </c>
      <c r="F37" s="504" t="s">
        <v>153</v>
      </c>
      <c r="G37" s="484">
        <v>0</v>
      </c>
      <c r="H37" s="484">
        <v>0</v>
      </c>
    </row>
    <row r="38" spans="1:12" ht="12" customHeight="1">
      <c r="A38" s="262" t="s">
        <v>1365</v>
      </c>
      <c r="B38" s="471">
        <v>896</v>
      </c>
      <c r="C38" s="471">
        <v>405</v>
      </c>
      <c r="D38" s="471">
        <v>491</v>
      </c>
      <c r="E38" s="484">
        <v>0</v>
      </c>
      <c r="F38" s="484">
        <v>0</v>
      </c>
      <c r="G38" s="484">
        <v>0</v>
      </c>
      <c r="H38" s="484">
        <v>0</v>
      </c>
      <c r="I38" s="253"/>
      <c r="J38" s="253"/>
      <c r="K38" s="253"/>
      <c r="L38" s="253"/>
    </row>
    <row r="39" spans="1:12" ht="12" customHeight="1">
      <c r="A39" s="263"/>
      <c r="B39" s="253"/>
      <c r="C39" s="11"/>
      <c r="D39" s="11"/>
      <c r="E39" s="11"/>
      <c r="F39" s="11"/>
      <c r="G39" s="11"/>
      <c r="H39" s="11"/>
      <c r="I39" s="253"/>
      <c r="J39" s="253"/>
      <c r="K39" s="253"/>
      <c r="L39" s="253"/>
    </row>
    <row r="40" spans="1:12" ht="12" customHeight="1">
      <c r="A40" s="262" t="s">
        <v>1366</v>
      </c>
      <c r="B40" s="471">
        <v>4017</v>
      </c>
      <c r="C40" s="471">
        <v>999</v>
      </c>
      <c r="D40" s="471">
        <v>1126</v>
      </c>
      <c r="E40" s="471">
        <v>1115</v>
      </c>
      <c r="F40" s="504" t="s">
        <v>153</v>
      </c>
      <c r="G40" s="504" t="s">
        <v>153</v>
      </c>
      <c r="H40" s="484">
        <v>0</v>
      </c>
      <c r="I40" s="253"/>
      <c r="J40" s="253"/>
      <c r="K40" s="253"/>
      <c r="L40" s="253"/>
    </row>
    <row r="41" spans="1:12" ht="12" customHeight="1">
      <c r="A41" s="262" t="s">
        <v>1367</v>
      </c>
      <c r="B41" s="471">
        <v>5338</v>
      </c>
      <c r="C41" s="471">
        <v>1432</v>
      </c>
      <c r="D41" s="471">
        <v>1300</v>
      </c>
      <c r="E41" s="471">
        <v>1797</v>
      </c>
      <c r="F41" s="504" t="s">
        <v>153</v>
      </c>
      <c r="G41" s="504" t="s">
        <v>153</v>
      </c>
      <c r="H41" s="484">
        <v>0</v>
      </c>
      <c r="I41" s="253"/>
      <c r="J41" s="253"/>
      <c r="K41" s="253"/>
      <c r="L41" s="253"/>
    </row>
    <row r="42" spans="1:12" ht="12" customHeight="1">
      <c r="A42" s="262" t="s">
        <v>1368</v>
      </c>
      <c r="B42" s="471">
        <v>6147</v>
      </c>
      <c r="C42" s="471">
        <v>1759</v>
      </c>
      <c r="D42" s="471">
        <v>1055</v>
      </c>
      <c r="E42" s="471">
        <v>2440</v>
      </c>
      <c r="F42" s="471">
        <v>893</v>
      </c>
      <c r="G42" s="484">
        <v>0</v>
      </c>
      <c r="H42" s="484">
        <v>0</v>
      </c>
      <c r="I42" s="253"/>
      <c r="J42" s="253"/>
      <c r="K42" s="253"/>
      <c r="L42" s="253"/>
    </row>
    <row r="43" spans="1:12" ht="12" customHeight="1">
      <c r="A43" s="262" t="s">
        <v>1369</v>
      </c>
      <c r="B43" s="471">
        <v>7504</v>
      </c>
      <c r="C43" s="471">
        <v>1211</v>
      </c>
      <c r="D43" s="504" t="s">
        <v>153</v>
      </c>
      <c r="E43" s="471">
        <v>2270</v>
      </c>
      <c r="F43" s="471">
        <v>2027</v>
      </c>
      <c r="G43" s="504" t="s">
        <v>153</v>
      </c>
      <c r="H43" s="484">
        <v>0</v>
      </c>
      <c r="I43" s="253"/>
      <c r="J43" s="253"/>
      <c r="K43" s="253"/>
      <c r="L43" s="253"/>
    </row>
    <row r="44" spans="1:12" ht="12" customHeight="1">
      <c r="A44" s="262" t="s">
        <v>1370</v>
      </c>
      <c r="B44" s="471">
        <v>3074</v>
      </c>
      <c r="C44" s="471">
        <v>1145</v>
      </c>
      <c r="D44" s="504" t="s">
        <v>153</v>
      </c>
      <c r="E44" s="471">
        <v>976</v>
      </c>
      <c r="F44" s="504" t="s">
        <v>153</v>
      </c>
      <c r="G44" s="484">
        <v>0</v>
      </c>
      <c r="H44" s="484">
        <v>0</v>
      </c>
      <c r="I44" s="253"/>
      <c r="J44" s="253"/>
      <c r="K44" s="253"/>
      <c r="L44" s="253"/>
    </row>
    <row r="45" spans="1:12" ht="12" customHeight="1">
      <c r="A45" s="262" t="s">
        <v>1371</v>
      </c>
      <c r="B45" s="471">
        <v>9039</v>
      </c>
      <c r="C45" s="471">
        <v>1369</v>
      </c>
      <c r="D45" s="471">
        <v>1236</v>
      </c>
      <c r="E45" s="471">
        <v>1828</v>
      </c>
      <c r="F45" s="504" t="s">
        <v>153</v>
      </c>
      <c r="G45" s="471">
        <v>1982</v>
      </c>
      <c r="H45" s="504" t="s">
        <v>153</v>
      </c>
      <c r="I45" s="253"/>
      <c r="J45" s="253"/>
      <c r="K45" s="253"/>
      <c r="L45" s="253"/>
    </row>
    <row r="46" spans="1:12" ht="12" customHeight="1">
      <c r="A46" s="262" t="s">
        <v>1372</v>
      </c>
      <c r="B46" s="471">
        <v>6541</v>
      </c>
      <c r="C46" s="471">
        <v>999</v>
      </c>
      <c r="D46" s="471">
        <v>808</v>
      </c>
      <c r="E46" s="471">
        <v>1854</v>
      </c>
      <c r="F46" s="471">
        <v>1078</v>
      </c>
      <c r="G46" s="484">
        <v>0</v>
      </c>
      <c r="H46" s="504" t="s">
        <v>153</v>
      </c>
    </row>
    <row r="47" spans="1:12" ht="12" customHeight="1">
      <c r="A47" s="269" t="s">
        <v>1373</v>
      </c>
      <c r="B47" s="471">
        <v>7428</v>
      </c>
      <c r="C47" s="471">
        <v>1304</v>
      </c>
      <c r="D47" s="471">
        <v>975</v>
      </c>
      <c r="E47" s="471">
        <v>1220</v>
      </c>
      <c r="F47" s="504" t="s">
        <v>153</v>
      </c>
      <c r="G47" s="504" t="s">
        <v>153</v>
      </c>
      <c r="H47" s="504" t="s">
        <v>153</v>
      </c>
      <c r="I47" s="253"/>
      <c r="J47" s="253"/>
      <c r="K47" s="253"/>
      <c r="L47" s="253"/>
    </row>
    <row r="48" spans="1:12" ht="12" customHeight="1">
      <c r="A48" s="262" t="s">
        <v>1374</v>
      </c>
      <c r="B48" s="471">
        <v>5144</v>
      </c>
      <c r="C48" s="471">
        <v>989</v>
      </c>
      <c r="D48" s="471">
        <v>880</v>
      </c>
      <c r="E48" s="471">
        <v>2436</v>
      </c>
      <c r="F48" s="471">
        <v>839</v>
      </c>
      <c r="G48" s="484">
        <v>0</v>
      </c>
      <c r="H48" s="484">
        <v>0</v>
      </c>
      <c r="I48" s="253"/>
      <c r="J48" s="253"/>
      <c r="K48" s="253"/>
      <c r="L48" s="253"/>
    </row>
    <row r="49" spans="1:12" ht="12" customHeight="1">
      <c r="A49" s="262" t="s">
        <v>1375</v>
      </c>
      <c r="B49" s="471">
        <v>5480</v>
      </c>
      <c r="C49" s="471">
        <v>1793</v>
      </c>
      <c r="D49" s="504" t="s">
        <v>153</v>
      </c>
      <c r="E49" s="471">
        <v>2000</v>
      </c>
      <c r="F49" s="504" t="s">
        <v>153</v>
      </c>
      <c r="G49" s="484">
        <v>0</v>
      </c>
      <c r="H49" s="484">
        <v>0</v>
      </c>
      <c r="I49" s="253"/>
      <c r="J49" s="253"/>
      <c r="K49" s="253"/>
      <c r="L49" s="253"/>
    </row>
    <row r="50" spans="1:12" ht="12" customHeight="1">
      <c r="A50" s="262" t="s">
        <v>1376</v>
      </c>
      <c r="B50" s="471">
        <v>4643</v>
      </c>
      <c r="C50" s="471">
        <v>1144</v>
      </c>
      <c r="D50" s="504" t="s">
        <v>153</v>
      </c>
      <c r="E50" s="471">
        <v>847</v>
      </c>
      <c r="F50" s="471">
        <v>981</v>
      </c>
      <c r="G50" s="504" t="s">
        <v>153</v>
      </c>
      <c r="H50" s="484">
        <v>0</v>
      </c>
      <c r="I50" s="253"/>
      <c r="J50" s="253"/>
      <c r="K50" s="253"/>
      <c r="L50" s="253"/>
    </row>
    <row r="51" spans="1:12" ht="12" customHeight="1">
      <c r="A51" s="262" t="s">
        <v>1377</v>
      </c>
      <c r="B51" s="471">
        <v>8614</v>
      </c>
      <c r="C51" s="471">
        <v>843</v>
      </c>
      <c r="D51" s="471">
        <v>686</v>
      </c>
      <c r="E51" s="471">
        <v>1185</v>
      </c>
      <c r="F51" s="471">
        <v>1755</v>
      </c>
      <c r="G51" s="504" t="s">
        <v>153</v>
      </c>
      <c r="H51" s="504" t="s">
        <v>153</v>
      </c>
      <c r="I51" s="253"/>
      <c r="J51" s="253"/>
      <c r="K51" s="253"/>
      <c r="L51" s="253"/>
    </row>
    <row r="52" spans="1:12" ht="12" customHeight="1">
      <c r="A52" s="262" t="s">
        <v>1378</v>
      </c>
      <c r="B52" s="471">
        <v>12331</v>
      </c>
      <c r="C52" s="471">
        <v>1838</v>
      </c>
      <c r="D52" s="471">
        <v>1233</v>
      </c>
      <c r="E52" s="471">
        <v>2253</v>
      </c>
      <c r="F52" s="471">
        <v>2083</v>
      </c>
      <c r="G52" s="504" t="s">
        <v>153</v>
      </c>
      <c r="H52" s="504" t="s">
        <v>153</v>
      </c>
      <c r="I52" s="253"/>
      <c r="J52" s="253"/>
      <c r="K52" s="253"/>
      <c r="L52" s="253"/>
    </row>
    <row r="53" spans="1:12" ht="12" customHeight="1">
      <c r="A53" s="262" t="s">
        <v>1379</v>
      </c>
      <c r="B53" s="471">
        <v>5786</v>
      </c>
      <c r="C53" s="471">
        <v>853</v>
      </c>
      <c r="D53" s="471">
        <v>915</v>
      </c>
      <c r="E53" s="471">
        <v>1549</v>
      </c>
      <c r="F53" s="504" t="s">
        <v>153</v>
      </c>
      <c r="G53" s="504" t="s">
        <v>153</v>
      </c>
      <c r="H53" s="504" t="s">
        <v>153</v>
      </c>
    </row>
    <row r="54" spans="1:12" ht="12" customHeight="1">
      <c r="A54" s="268" t="s">
        <v>1380</v>
      </c>
      <c r="B54" s="389">
        <v>99007</v>
      </c>
      <c r="C54" s="389">
        <v>19331</v>
      </c>
      <c r="D54" s="389">
        <v>15068</v>
      </c>
      <c r="E54" s="389">
        <v>24546</v>
      </c>
      <c r="F54" s="389">
        <v>13436</v>
      </c>
      <c r="G54" s="389">
        <v>9720</v>
      </c>
      <c r="H54" s="389">
        <v>16906</v>
      </c>
      <c r="I54" s="253"/>
      <c r="J54" s="253"/>
      <c r="K54" s="253"/>
      <c r="L54" s="253"/>
    </row>
    <row r="55" spans="1:12" ht="12" customHeight="1">
      <c r="A55" s="11"/>
      <c r="B55" s="253"/>
      <c r="C55" s="253"/>
      <c r="D55" s="253"/>
      <c r="E55" s="253"/>
      <c r="F55" s="253"/>
      <c r="G55" s="253"/>
      <c r="H55" s="253"/>
      <c r="I55" s="253"/>
      <c r="J55" s="253"/>
      <c r="K55" s="253"/>
      <c r="L55" s="253"/>
    </row>
    <row r="56" spans="1:12" ht="12" customHeight="1">
      <c r="A56" s="11"/>
      <c r="B56" s="253"/>
      <c r="C56" s="253"/>
      <c r="D56" s="253"/>
      <c r="E56" s="253"/>
      <c r="F56" s="253"/>
      <c r="G56" s="252"/>
      <c r="H56" s="252"/>
      <c r="I56" s="253"/>
      <c r="J56" s="253"/>
      <c r="K56" s="253"/>
      <c r="L56" s="253"/>
    </row>
    <row r="57" spans="1:12" ht="12" customHeight="1">
      <c r="B57" s="11"/>
      <c r="C57" s="11"/>
      <c r="D57" s="11"/>
      <c r="E57" s="11"/>
      <c r="F57" s="11"/>
      <c r="G57" s="11"/>
      <c r="H57" s="11"/>
      <c r="I57" s="253"/>
      <c r="J57" s="253"/>
      <c r="K57" s="253"/>
      <c r="L57" s="253"/>
    </row>
    <row r="58" spans="1:12" ht="12" customHeight="1">
      <c r="A58" s="11"/>
      <c r="B58" s="253"/>
      <c r="C58" s="11"/>
      <c r="D58" s="11"/>
      <c r="E58" s="253"/>
      <c r="F58" s="252"/>
      <c r="G58" s="252"/>
      <c r="H58" s="252"/>
      <c r="I58" s="253"/>
      <c r="J58" s="253"/>
      <c r="K58" s="253"/>
      <c r="L58" s="253"/>
    </row>
    <row r="59" spans="1:12" ht="12" customHeight="1">
      <c r="A59" s="11"/>
      <c r="B59" s="253"/>
      <c r="C59" s="253"/>
      <c r="D59" s="253"/>
      <c r="E59" s="253"/>
      <c r="F59" s="252"/>
      <c r="G59" s="252"/>
      <c r="H59" s="252"/>
      <c r="I59" s="253"/>
      <c r="J59" s="253"/>
      <c r="K59" s="253"/>
      <c r="L59" s="253"/>
    </row>
    <row r="60" spans="1:12" ht="12" customHeight="1">
      <c r="B60" s="254"/>
      <c r="C60" s="12"/>
      <c r="D60" s="12"/>
      <c r="E60" s="12"/>
      <c r="F60" s="12"/>
      <c r="G60" s="12"/>
      <c r="H60" s="12"/>
      <c r="I60" s="253"/>
      <c r="J60" s="253"/>
      <c r="K60" s="253"/>
      <c r="L60" s="253"/>
    </row>
    <row r="61" spans="1:12" ht="12" customHeight="1">
      <c r="A61" s="11"/>
      <c r="B61" s="254"/>
      <c r="C61" s="254"/>
      <c r="D61" s="254"/>
      <c r="E61" s="254"/>
      <c r="F61" s="254"/>
      <c r="G61" s="254"/>
      <c r="H61" s="254"/>
    </row>
    <row r="62" spans="1:12" ht="12" customHeight="1">
      <c r="A62" s="11"/>
      <c r="B62" s="254"/>
      <c r="C62" s="254"/>
      <c r="D62" s="254"/>
      <c r="E62" s="254"/>
      <c r="F62" s="254"/>
      <c r="G62" s="254"/>
      <c r="H62" s="254"/>
      <c r="I62" s="253"/>
      <c r="J62" s="253"/>
      <c r="K62" s="253"/>
      <c r="L62" s="253"/>
    </row>
    <row r="63" spans="1:12" ht="12" customHeight="1">
      <c r="A63" s="11"/>
      <c r="B63" s="11"/>
      <c r="C63" s="11"/>
      <c r="D63" s="11"/>
      <c r="E63" s="11"/>
      <c r="F63" s="11"/>
      <c r="G63" s="11"/>
      <c r="H63" s="11"/>
      <c r="I63" s="253"/>
      <c r="J63" s="253"/>
      <c r="K63" s="253"/>
      <c r="L63" s="253"/>
    </row>
    <row r="64" spans="1:12" ht="12" customHeight="1">
      <c r="I64" s="253"/>
      <c r="J64" s="253"/>
      <c r="K64" s="253"/>
      <c r="L64" s="253"/>
    </row>
    <row r="65" spans="9:12" ht="12" customHeight="1">
      <c r="I65" s="253"/>
      <c r="J65" s="253"/>
      <c r="K65" s="253"/>
      <c r="L65" s="253"/>
    </row>
    <row r="66" spans="9:12" ht="12" customHeight="1">
      <c r="I66" s="253"/>
      <c r="J66" s="253"/>
      <c r="K66" s="253"/>
      <c r="L66" s="253"/>
    </row>
    <row r="67" spans="9:12" ht="12" customHeight="1">
      <c r="I67" s="253"/>
      <c r="J67" s="253"/>
      <c r="K67" s="253"/>
      <c r="L67" s="253"/>
    </row>
    <row r="68" spans="9:12" ht="12" customHeight="1"/>
    <row r="69" spans="9:12">
      <c r="I69" s="253"/>
      <c r="J69" s="253"/>
      <c r="K69" s="253"/>
      <c r="L69" s="253"/>
    </row>
    <row r="70" spans="9:12">
      <c r="I70" s="253"/>
      <c r="J70" s="253"/>
      <c r="K70" s="253"/>
      <c r="L70" s="253"/>
    </row>
    <row r="71" spans="9:12">
      <c r="I71" s="253"/>
      <c r="J71" s="253"/>
      <c r="K71" s="253"/>
      <c r="L71" s="253"/>
    </row>
    <row r="72" spans="9:12">
      <c r="I72" s="253"/>
      <c r="J72" s="253"/>
      <c r="K72" s="253"/>
      <c r="L72" s="253"/>
    </row>
  </sheetData>
  <mergeCells count="10">
    <mergeCell ref="A30:H30"/>
    <mergeCell ref="A32:A33"/>
    <mergeCell ref="B32:B33"/>
    <mergeCell ref="C32:H32"/>
    <mergeCell ref="A1:H1"/>
    <mergeCell ref="A2:H2"/>
    <mergeCell ref="B4:B5"/>
    <mergeCell ref="C4:H4"/>
    <mergeCell ref="A4:A5"/>
    <mergeCell ref="A29:H29"/>
  </mergeCells>
  <phoneticPr fontId="2" type="noConversion"/>
  <hyperlinks>
    <hyperlink ref="A1:H1" location="IHV!F14:F17" display="IHV!F14:F17"/>
    <hyperlink ref="A29:H29" location="IHV!F19:F22" display="IHV!F19:F22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rowBreaks count="1" manualBreakCount="1">
    <brk id="62" max="16383" man="1"/>
  </rowBreaks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M4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5.77734375" customWidth="1"/>
    <col min="2" max="2" width="9.77734375" customWidth="1"/>
    <col min="3" max="7" width="7.77734375" customWidth="1"/>
    <col min="8" max="8" width="8.77734375" customWidth="1"/>
    <col min="9" max="9" width="11.44140625" style="11" customWidth="1"/>
    <col min="10" max="10" width="7.77734375" style="11" customWidth="1"/>
    <col min="11" max="11" width="6.21875" style="11" customWidth="1"/>
    <col min="12" max="12" width="8.77734375" style="11" customWidth="1"/>
    <col min="13" max="13" width="11.44140625" style="11" customWidth="1"/>
  </cols>
  <sheetData>
    <row r="1" spans="1:12" ht="37.5" customHeight="1">
      <c r="A1" s="551" t="s">
        <v>475</v>
      </c>
      <c r="B1" s="579"/>
      <c r="C1" s="579"/>
      <c r="D1" s="579"/>
      <c r="E1" s="579"/>
      <c r="F1" s="579"/>
      <c r="G1" s="579"/>
      <c r="H1" s="579"/>
    </row>
    <row r="2" spans="1:12" ht="12" customHeight="1">
      <c r="A2" s="541" t="s">
        <v>3</v>
      </c>
      <c r="B2" s="541"/>
      <c r="C2" s="541"/>
      <c r="D2" s="541"/>
      <c r="E2" s="541"/>
      <c r="F2" s="541"/>
      <c r="G2" s="541"/>
      <c r="H2" s="541"/>
    </row>
    <row r="3" spans="1:12" ht="12" customHeight="1">
      <c r="B3" s="259"/>
      <c r="C3" s="259"/>
      <c r="D3" s="259"/>
      <c r="E3" s="259"/>
      <c r="F3" s="259"/>
      <c r="G3" s="259"/>
      <c r="H3" s="259"/>
    </row>
    <row r="4" spans="1:12" ht="15" customHeight="1">
      <c r="A4" s="685" t="s">
        <v>1253</v>
      </c>
      <c r="B4" s="661" t="s">
        <v>727</v>
      </c>
      <c r="C4" s="689" t="s">
        <v>754</v>
      </c>
      <c r="D4" s="689"/>
      <c r="E4" s="689"/>
      <c r="F4" s="689"/>
      <c r="G4" s="689"/>
      <c r="H4" s="689"/>
    </row>
    <row r="5" spans="1:12" ht="40.049999999999997" customHeight="1">
      <c r="A5" s="690"/>
      <c r="B5" s="692"/>
      <c r="C5" s="454" t="s">
        <v>721</v>
      </c>
      <c r="D5" s="453" t="s">
        <v>722</v>
      </c>
      <c r="E5" s="453" t="s">
        <v>723</v>
      </c>
      <c r="F5" s="453" t="s">
        <v>724</v>
      </c>
      <c r="G5" s="453" t="s">
        <v>725</v>
      </c>
      <c r="H5" s="456" t="s">
        <v>726</v>
      </c>
    </row>
    <row r="6" spans="1:12" ht="12" customHeight="1">
      <c r="A6" s="686"/>
      <c r="B6" s="691" t="s">
        <v>189</v>
      </c>
      <c r="C6" s="680"/>
      <c r="D6" s="680"/>
      <c r="E6" s="680"/>
      <c r="F6" s="680"/>
      <c r="G6" s="680"/>
      <c r="H6" s="680"/>
    </row>
    <row r="7" spans="1:12" ht="12" customHeight="1">
      <c r="A7" s="410"/>
      <c r="B7" s="411"/>
      <c r="C7" s="411"/>
      <c r="D7" s="411"/>
      <c r="E7" s="411"/>
      <c r="F7" s="411"/>
      <c r="G7" s="411"/>
      <c r="H7" s="411"/>
    </row>
    <row r="8" spans="1:12" ht="12" customHeight="1">
      <c r="A8" s="262" t="s">
        <v>1362</v>
      </c>
      <c r="B8" s="513">
        <v>826447</v>
      </c>
      <c r="C8" s="471">
        <v>89997</v>
      </c>
      <c r="D8" s="471">
        <v>63703</v>
      </c>
      <c r="E8" s="471">
        <v>20841</v>
      </c>
      <c r="F8" s="471">
        <v>80792</v>
      </c>
      <c r="G8" s="471">
        <v>187653</v>
      </c>
      <c r="H8" s="471">
        <v>383461</v>
      </c>
      <c r="I8" s="253"/>
      <c r="J8" s="253"/>
      <c r="K8" s="253"/>
      <c r="L8" s="253"/>
    </row>
    <row r="9" spans="1:12" ht="12" customHeight="1">
      <c r="A9" s="262" t="s">
        <v>1363</v>
      </c>
      <c r="B9" s="513">
        <v>178796</v>
      </c>
      <c r="C9" s="471">
        <v>53986</v>
      </c>
      <c r="D9" s="484">
        <v>0</v>
      </c>
      <c r="E9" s="510" t="s">
        <v>153</v>
      </c>
      <c r="F9" s="484">
        <v>0</v>
      </c>
      <c r="G9" s="510" t="s">
        <v>153</v>
      </c>
      <c r="H9" s="484">
        <v>0</v>
      </c>
      <c r="I9" s="253"/>
      <c r="J9" s="253"/>
      <c r="K9" s="253"/>
      <c r="L9" s="253"/>
    </row>
    <row r="10" spans="1:12" ht="12" customHeight="1">
      <c r="A10" s="262" t="s">
        <v>1364</v>
      </c>
      <c r="B10" s="513">
        <v>185878</v>
      </c>
      <c r="C10" s="471">
        <v>18840</v>
      </c>
      <c r="D10" s="510" t="s">
        <v>153</v>
      </c>
      <c r="E10" s="510" t="s">
        <v>153</v>
      </c>
      <c r="F10" s="510" t="s">
        <v>153</v>
      </c>
      <c r="G10" s="484">
        <v>0</v>
      </c>
      <c r="H10" s="484">
        <v>0</v>
      </c>
      <c r="I10" s="253"/>
      <c r="J10" s="253"/>
      <c r="K10" s="253"/>
      <c r="L10" s="253"/>
    </row>
    <row r="11" spans="1:12" ht="12" customHeight="1">
      <c r="A11" s="262" t="s">
        <v>1365</v>
      </c>
      <c r="B11" s="513">
        <v>125339</v>
      </c>
      <c r="C11" s="471">
        <v>46765</v>
      </c>
      <c r="D11" s="471">
        <v>78574</v>
      </c>
      <c r="E11" s="484">
        <v>0</v>
      </c>
      <c r="F11" s="484">
        <v>0</v>
      </c>
      <c r="G11" s="484">
        <v>0</v>
      </c>
      <c r="H11" s="484">
        <v>0</v>
      </c>
      <c r="I11" s="253"/>
      <c r="J11" s="253"/>
      <c r="K11" s="253"/>
      <c r="L11" s="253"/>
    </row>
    <row r="12" spans="1:12" ht="12" customHeight="1">
      <c r="A12" s="263"/>
      <c r="B12" s="513"/>
      <c r="C12" s="511"/>
      <c r="D12" s="498"/>
      <c r="E12" s="264"/>
      <c r="F12" s="498"/>
      <c r="G12" s="498"/>
      <c r="H12" s="264"/>
      <c r="I12" s="253"/>
      <c r="J12" s="253"/>
      <c r="K12" s="253"/>
      <c r="L12" s="253"/>
    </row>
    <row r="13" spans="1:12" ht="12" customHeight="1">
      <c r="A13" s="262" t="s">
        <v>1366</v>
      </c>
      <c r="B13" s="513">
        <v>662495</v>
      </c>
      <c r="C13" s="507">
        <v>217174</v>
      </c>
      <c r="D13" s="507">
        <v>244798</v>
      </c>
      <c r="E13" s="507">
        <v>185852</v>
      </c>
      <c r="F13" s="510" t="s">
        <v>153</v>
      </c>
      <c r="G13" s="510" t="s">
        <v>153</v>
      </c>
      <c r="H13" s="484">
        <v>0</v>
      </c>
      <c r="I13" s="253"/>
      <c r="J13" s="253"/>
      <c r="K13" s="253"/>
      <c r="L13" s="253"/>
    </row>
    <row r="14" spans="1:12" ht="12" customHeight="1">
      <c r="A14" s="262" t="s">
        <v>1367</v>
      </c>
      <c r="B14" s="123">
        <v>1014009</v>
      </c>
      <c r="C14" s="123">
        <v>267559</v>
      </c>
      <c r="D14" s="123">
        <v>221331</v>
      </c>
      <c r="E14" s="123">
        <v>375772</v>
      </c>
      <c r="F14" s="510" t="s">
        <v>153</v>
      </c>
      <c r="G14" s="510" t="s">
        <v>153</v>
      </c>
      <c r="H14" s="484">
        <v>0</v>
      </c>
      <c r="I14" s="253"/>
      <c r="J14" s="253"/>
      <c r="K14" s="253"/>
      <c r="L14" s="253"/>
    </row>
    <row r="15" spans="1:12" ht="12" customHeight="1">
      <c r="A15" s="262" t="s">
        <v>1368</v>
      </c>
      <c r="B15" s="123">
        <v>1011805</v>
      </c>
      <c r="C15" s="123">
        <v>172392</v>
      </c>
      <c r="D15" s="123">
        <v>201009</v>
      </c>
      <c r="E15" s="123">
        <v>474812</v>
      </c>
      <c r="F15" s="123">
        <v>163591</v>
      </c>
      <c r="G15" s="484">
        <v>0</v>
      </c>
      <c r="H15" s="484">
        <v>0</v>
      </c>
      <c r="I15" s="253"/>
      <c r="J15" s="253"/>
      <c r="K15" s="253"/>
      <c r="L15" s="253"/>
    </row>
    <row r="16" spans="1:12" ht="12" customHeight="1">
      <c r="A16" s="262" t="s">
        <v>1369</v>
      </c>
      <c r="B16" s="123">
        <v>1446168</v>
      </c>
      <c r="C16" s="507">
        <v>164951</v>
      </c>
      <c r="D16" s="510" t="s">
        <v>153</v>
      </c>
      <c r="E16" s="507">
        <v>580267</v>
      </c>
      <c r="F16" s="471">
        <v>468034</v>
      </c>
      <c r="G16" s="510" t="s">
        <v>153</v>
      </c>
      <c r="H16" s="484">
        <v>0</v>
      </c>
      <c r="I16" s="253"/>
      <c r="J16" s="253"/>
      <c r="K16" s="253"/>
      <c r="L16" s="253"/>
    </row>
    <row r="17" spans="1:12" ht="12" customHeight="1">
      <c r="A17" s="262" t="s">
        <v>1370</v>
      </c>
      <c r="B17" s="123">
        <v>562257</v>
      </c>
      <c r="C17" s="507">
        <v>144457</v>
      </c>
      <c r="D17" s="510" t="s">
        <v>153</v>
      </c>
      <c r="E17" s="507">
        <v>156952</v>
      </c>
      <c r="F17" s="510" t="s">
        <v>153</v>
      </c>
      <c r="G17" s="484">
        <v>0</v>
      </c>
      <c r="H17" s="484">
        <v>0</v>
      </c>
      <c r="I17" s="253"/>
      <c r="J17" s="253"/>
      <c r="K17" s="253"/>
      <c r="L17" s="253"/>
    </row>
    <row r="18" spans="1:12" ht="12" customHeight="1">
      <c r="A18" s="262" t="s">
        <v>1371</v>
      </c>
      <c r="B18" s="123">
        <v>2232711</v>
      </c>
      <c r="C18" s="507">
        <v>165552</v>
      </c>
      <c r="D18" s="507">
        <v>148042</v>
      </c>
      <c r="E18" s="507">
        <v>358590</v>
      </c>
      <c r="F18" s="510" t="s">
        <v>153</v>
      </c>
      <c r="G18" s="510" t="s">
        <v>153</v>
      </c>
      <c r="H18" s="510" t="s">
        <v>153</v>
      </c>
      <c r="I18" s="253"/>
      <c r="J18" s="253"/>
      <c r="K18" s="253"/>
      <c r="L18" s="253"/>
    </row>
    <row r="19" spans="1:12" ht="12" customHeight="1">
      <c r="A19" s="262" t="s">
        <v>1372</v>
      </c>
      <c r="B19" s="123">
        <v>1886121</v>
      </c>
      <c r="C19" s="507">
        <v>126417</v>
      </c>
      <c r="D19" s="510" t="s">
        <v>153</v>
      </c>
      <c r="E19" s="507">
        <v>252714</v>
      </c>
      <c r="F19" s="471">
        <v>323228</v>
      </c>
      <c r="G19" s="484">
        <v>0</v>
      </c>
      <c r="H19" s="510" t="s">
        <v>153</v>
      </c>
      <c r="I19" s="253"/>
      <c r="J19" s="253"/>
      <c r="K19" s="253"/>
      <c r="L19" s="253"/>
    </row>
    <row r="20" spans="1:12" ht="12" customHeight="1">
      <c r="A20" s="269" t="s">
        <v>1373</v>
      </c>
      <c r="B20" s="123">
        <v>2311016</v>
      </c>
      <c r="C20" s="507">
        <v>152081</v>
      </c>
      <c r="D20" s="507">
        <v>224413</v>
      </c>
      <c r="E20" s="507">
        <v>407278</v>
      </c>
      <c r="F20" s="510" t="s">
        <v>153</v>
      </c>
      <c r="G20" s="510" t="s">
        <v>153</v>
      </c>
      <c r="H20" s="510" t="s">
        <v>153</v>
      </c>
      <c r="I20" s="265"/>
      <c r="J20" s="253"/>
      <c r="K20" s="253"/>
      <c r="L20" s="253"/>
    </row>
    <row r="21" spans="1:12" ht="12" customHeight="1">
      <c r="A21" s="262" t="s">
        <v>1374</v>
      </c>
      <c r="B21" s="123">
        <v>1760940</v>
      </c>
      <c r="C21" s="507">
        <v>238409</v>
      </c>
      <c r="D21" s="507">
        <v>153223</v>
      </c>
      <c r="E21" s="507">
        <v>1043715</v>
      </c>
      <c r="F21" s="471">
        <v>325593</v>
      </c>
      <c r="G21" s="484">
        <v>0</v>
      </c>
      <c r="H21" s="484">
        <v>0</v>
      </c>
      <c r="I21" s="253"/>
      <c r="J21" s="253"/>
      <c r="K21" s="253"/>
      <c r="L21" s="253"/>
    </row>
    <row r="22" spans="1:12" ht="12" customHeight="1">
      <c r="A22" s="262" t="s">
        <v>1375</v>
      </c>
      <c r="B22" s="123">
        <v>1363881</v>
      </c>
      <c r="C22" s="507">
        <v>379562</v>
      </c>
      <c r="D22" s="510" t="s">
        <v>153</v>
      </c>
      <c r="E22" s="507">
        <v>700234</v>
      </c>
      <c r="F22" s="510" t="s">
        <v>153</v>
      </c>
      <c r="G22" s="484">
        <v>0</v>
      </c>
      <c r="H22" s="484">
        <v>0</v>
      </c>
      <c r="I22" s="253"/>
      <c r="J22" s="253"/>
      <c r="K22" s="253"/>
      <c r="L22" s="253"/>
    </row>
    <row r="23" spans="1:12" ht="12" customHeight="1">
      <c r="A23" s="262" t="s">
        <v>1376</v>
      </c>
      <c r="B23" s="123">
        <v>1201015</v>
      </c>
      <c r="C23" s="507">
        <v>298856</v>
      </c>
      <c r="D23" s="510" t="s">
        <v>153</v>
      </c>
      <c r="E23" s="507">
        <v>307832</v>
      </c>
      <c r="F23" s="471">
        <v>209779</v>
      </c>
      <c r="G23" s="510" t="s">
        <v>153</v>
      </c>
      <c r="H23" s="484">
        <v>0</v>
      </c>
      <c r="I23" s="253"/>
      <c r="J23" s="253"/>
      <c r="K23" s="253"/>
      <c r="L23" s="253"/>
    </row>
    <row r="24" spans="1:12" ht="12" customHeight="1">
      <c r="A24" s="262" t="s">
        <v>1377</v>
      </c>
      <c r="B24" s="123">
        <v>1661451</v>
      </c>
      <c r="C24" s="471">
        <v>87862</v>
      </c>
      <c r="D24" s="507">
        <v>197957</v>
      </c>
      <c r="E24" s="507">
        <v>210269</v>
      </c>
      <c r="F24" s="507">
        <v>373438</v>
      </c>
      <c r="G24" s="510" t="s">
        <v>153</v>
      </c>
      <c r="H24" s="510" t="s">
        <v>153</v>
      </c>
      <c r="I24" s="253"/>
      <c r="J24" s="253"/>
      <c r="K24" s="253"/>
      <c r="L24" s="253"/>
    </row>
    <row r="25" spans="1:12" ht="12" customHeight="1">
      <c r="A25" s="262" t="s">
        <v>1378</v>
      </c>
      <c r="B25" s="123">
        <v>3818281</v>
      </c>
      <c r="C25" s="507">
        <v>260988</v>
      </c>
      <c r="D25" s="507">
        <v>220158</v>
      </c>
      <c r="E25" s="507">
        <v>631694</v>
      </c>
      <c r="F25" s="507">
        <v>665035</v>
      </c>
      <c r="G25" s="510" t="s">
        <v>153</v>
      </c>
      <c r="H25" s="510" t="s">
        <v>153</v>
      </c>
      <c r="I25" s="253"/>
      <c r="J25" s="253"/>
      <c r="K25" s="253"/>
      <c r="L25" s="253"/>
    </row>
    <row r="26" spans="1:12" ht="12" customHeight="1">
      <c r="A26" s="262" t="s">
        <v>1379</v>
      </c>
      <c r="B26" s="123">
        <v>3283657</v>
      </c>
      <c r="C26" s="471">
        <v>97933</v>
      </c>
      <c r="D26" s="471">
        <v>130011</v>
      </c>
      <c r="E26" s="507">
        <v>427733</v>
      </c>
      <c r="F26" s="510" t="s">
        <v>153</v>
      </c>
      <c r="G26" s="510" t="s">
        <v>153</v>
      </c>
      <c r="H26" s="510" t="s">
        <v>153</v>
      </c>
      <c r="I26" s="253"/>
      <c r="J26" s="253"/>
      <c r="K26" s="253"/>
      <c r="L26" s="253"/>
    </row>
    <row r="27" spans="1:12" ht="12" customHeight="1">
      <c r="A27" s="268" t="s">
        <v>1380</v>
      </c>
      <c r="B27" s="41">
        <v>25532266</v>
      </c>
      <c r="C27" s="41">
        <v>2983783</v>
      </c>
      <c r="D27" s="41">
        <v>2777987</v>
      </c>
      <c r="E27" s="41">
        <v>6298141</v>
      </c>
      <c r="F27" s="41">
        <v>3476208</v>
      </c>
      <c r="G27" s="41">
        <v>1825222</v>
      </c>
      <c r="H27" s="41">
        <v>8170926</v>
      </c>
      <c r="I27" s="253"/>
      <c r="J27" s="253"/>
      <c r="K27" s="253"/>
      <c r="L27" s="253"/>
    </row>
    <row r="28" spans="1:12" ht="12" customHeight="1">
      <c r="A28" s="263"/>
      <c r="B28" s="252"/>
      <c r="C28" s="252"/>
      <c r="D28" s="253"/>
      <c r="E28" s="252"/>
      <c r="F28" s="252"/>
      <c r="G28" s="264"/>
      <c r="H28" s="264"/>
      <c r="I28" s="253"/>
      <c r="J28" s="253"/>
      <c r="K28" s="253"/>
      <c r="L28" s="253"/>
    </row>
    <row r="29" spans="1:12" ht="12" customHeight="1">
      <c r="A29" s="11"/>
      <c r="B29" s="253"/>
      <c r="C29" s="253"/>
      <c r="D29" s="253"/>
      <c r="E29" s="253"/>
      <c r="F29" s="253"/>
      <c r="G29" s="252"/>
      <c r="H29" s="252"/>
      <c r="I29" s="253"/>
      <c r="J29" s="253"/>
      <c r="K29" s="253"/>
      <c r="L29" s="253"/>
    </row>
    <row r="30" spans="1:12" ht="12" customHeight="1">
      <c r="B30" s="11"/>
      <c r="C30" s="11"/>
      <c r="D30" s="11"/>
      <c r="E30" s="11"/>
      <c r="F30" s="11"/>
      <c r="G30" s="11"/>
      <c r="H30" s="11"/>
      <c r="I30" s="253"/>
      <c r="J30" s="253"/>
      <c r="K30" s="253"/>
      <c r="L30" s="253"/>
    </row>
    <row r="31" spans="1:12" ht="12" customHeight="1">
      <c r="A31" s="11"/>
      <c r="B31" s="253"/>
      <c r="C31" s="11"/>
      <c r="D31" s="11"/>
      <c r="E31" s="253"/>
      <c r="F31" s="252"/>
      <c r="G31" s="252"/>
      <c r="H31" s="252"/>
      <c r="I31" s="253"/>
      <c r="J31" s="253"/>
      <c r="K31" s="253"/>
      <c r="L31" s="253"/>
    </row>
    <row r="32" spans="1:12" ht="12" customHeight="1">
      <c r="A32" s="11"/>
      <c r="B32" s="253"/>
      <c r="C32" s="253"/>
      <c r="D32" s="253"/>
      <c r="E32" s="253"/>
      <c r="F32" s="252"/>
      <c r="G32" s="252"/>
      <c r="H32" s="252"/>
      <c r="I32" s="253"/>
      <c r="J32" s="253"/>
      <c r="K32" s="253"/>
      <c r="L32" s="253"/>
    </row>
    <row r="33" spans="1:12" ht="12" customHeight="1">
      <c r="B33" s="254"/>
      <c r="C33" s="12"/>
      <c r="D33" s="12"/>
      <c r="E33" s="12"/>
      <c r="F33" s="12"/>
      <c r="G33" s="12"/>
      <c r="H33" s="12"/>
      <c r="I33" s="253"/>
      <c r="J33" s="253"/>
      <c r="K33" s="253"/>
      <c r="L33" s="253"/>
    </row>
    <row r="34" spans="1:12" ht="12" customHeight="1">
      <c r="A34" s="11"/>
      <c r="B34" s="254"/>
      <c r="C34" s="254"/>
      <c r="D34" s="254"/>
      <c r="E34" s="254"/>
      <c r="F34" s="254"/>
      <c r="G34" s="254"/>
      <c r="H34" s="254"/>
    </row>
    <row r="35" spans="1:12" ht="12" customHeight="1">
      <c r="A35" s="11"/>
      <c r="B35" s="254"/>
      <c r="C35" s="254"/>
      <c r="D35" s="254"/>
      <c r="E35" s="254"/>
      <c r="F35" s="254"/>
      <c r="G35" s="254"/>
      <c r="H35" s="254"/>
      <c r="I35" s="253"/>
      <c r="J35" s="253"/>
      <c r="K35" s="253"/>
      <c r="L35" s="253"/>
    </row>
    <row r="36" spans="1:12" ht="12" customHeight="1">
      <c r="A36" s="11"/>
      <c r="B36" s="11"/>
      <c r="C36" s="11"/>
      <c r="D36" s="11"/>
      <c r="E36" s="11"/>
      <c r="F36" s="11"/>
      <c r="G36" s="11"/>
      <c r="H36" s="11"/>
      <c r="I36" s="253"/>
      <c r="J36" s="253"/>
      <c r="K36" s="253"/>
      <c r="L36" s="253"/>
    </row>
    <row r="37" spans="1:12" ht="12" customHeight="1">
      <c r="I37" s="253"/>
      <c r="J37" s="253"/>
      <c r="K37" s="253"/>
      <c r="L37" s="253"/>
    </row>
    <row r="38" spans="1:12" ht="12" customHeight="1">
      <c r="I38" s="253"/>
      <c r="J38" s="253"/>
      <c r="K38" s="253"/>
      <c r="L38" s="253"/>
    </row>
    <row r="39" spans="1:12" ht="12" customHeight="1">
      <c r="I39" s="253"/>
      <c r="J39" s="253"/>
      <c r="K39" s="253"/>
      <c r="L39" s="253"/>
    </row>
    <row r="40" spans="1:12" ht="12" customHeight="1">
      <c r="I40" s="253"/>
      <c r="J40" s="253"/>
      <c r="K40" s="253"/>
      <c r="L40" s="253"/>
    </row>
    <row r="41" spans="1:12" ht="12" customHeight="1"/>
    <row r="42" spans="1:12">
      <c r="I42" s="253"/>
      <c r="J42" s="253"/>
      <c r="K42" s="253"/>
      <c r="L42" s="253"/>
    </row>
    <row r="43" spans="1:12">
      <c r="I43" s="253"/>
      <c r="J43" s="253"/>
      <c r="K43" s="253"/>
      <c r="L43" s="253"/>
    </row>
    <row r="44" spans="1:12">
      <c r="I44" s="253"/>
      <c r="J44" s="253"/>
      <c r="K44" s="253"/>
      <c r="L44" s="253"/>
    </row>
    <row r="45" spans="1:12">
      <c r="I45" s="253"/>
      <c r="J45" s="253"/>
      <c r="K45" s="253"/>
      <c r="L45" s="253"/>
    </row>
  </sheetData>
  <mergeCells count="6">
    <mergeCell ref="A4:A6"/>
    <mergeCell ref="A1:H1"/>
    <mergeCell ref="A2:H2"/>
    <mergeCell ref="C4:H4"/>
    <mergeCell ref="B6:H6"/>
    <mergeCell ref="B4:B5"/>
  </mergeCells>
  <phoneticPr fontId="2" type="noConversion"/>
  <hyperlinks>
    <hyperlink ref="A1:H1" location="IHV!F24:F27" display="IHV!F24:F27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rowBreaks count="1" manualBreakCount="1">
    <brk id="35" max="16383" man="1"/>
  </rowBreaks>
  <colBreaks count="1" manualBreakCount="1">
    <brk id="8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P60"/>
  <sheetViews>
    <sheetView workbookViewId="0">
      <selection sqref="A1:E1"/>
    </sheetView>
  </sheetViews>
  <sheetFormatPr baseColWidth="10" defaultColWidth="11.5546875" defaultRowHeight="10.199999999999999"/>
  <cols>
    <col min="1" max="1" width="5.77734375" style="347" customWidth="1"/>
    <col min="2" max="2" width="34.21875" style="347" customWidth="1"/>
    <col min="3" max="5" width="8.77734375" style="347" customWidth="1"/>
    <col min="6" max="11" width="11.5546875" style="347" customWidth="1"/>
    <col min="12" max="12" width="4" style="347" customWidth="1"/>
    <col min="13" max="13" width="6.21875" style="347" customWidth="1"/>
    <col min="14" max="14" width="7.21875" style="347" customWidth="1"/>
    <col min="15" max="15" width="7" style="347" customWidth="1"/>
    <col min="16" max="16384" width="11.5546875" style="347"/>
  </cols>
  <sheetData>
    <row r="1" spans="1:5" s="337" customFormat="1" ht="24" customHeight="1">
      <c r="A1" s="551" t="s">
        <v>503</v>
      </c>
      <c r="B1" s="579"/>
      <c r="C1" s="579"/>
      <c r="D1" s="579"/>
      <c r="E1" s="579"/>
    </row>
    <row r="2" spans="1:5" s="337" customFormat="1" ht="12" customHeight="1">
      <c r="A2" s="338"/>
      <c r="B2" s="339"/>
      <c r="C2" s="339"/>
      <c r="D2" s="340"/>
      <c r="E2" s="340"/>
    </row>
    <row r="3" spans="1:5" s="337" customFormat="1" ht="12" customHeight="1">
      <c r="A3" s="697" t="s">
        <v>274</v>
      </c>
      <c r="B3" s="700" t="s">
        <v>275</v>
      </c>
      <c r="C3" s="695" t="s">
        <v>276</v>
      </c>
      <c r="D3" s="696"/>
      <c r="E3" s="696"/>
    </row>
    <row r="4" spans="1:5" s="342" customFormat="1" ht="12" customHeight="1">
      <c r="A4" s="698"/>
      <c r="B4" s="701"/>
      <c r="C4" s="695" t="s">
        <v>277</v>
      </c>
      <c r="D4" s="696"/>
      <c r="E4" s="696"/>
    </row>
    <row r="5" spans="1:5" s="342" customFormat="1" ht="12" customHeight="1">
      <c r="A5" s="699"/>
      <c r="B5" s="702"/>
      <c r="C5" s="343" t="s">
        <v>615</v>
      </c>
      <c r="D5" s="343" t="s">
        <v>278</v>
      </c>
      <c r="E5" s="341" t="s">
        <v>233</v>
      </c>
    </row>
    <row r="6" spans="1:5" ht="12" customHeight="1">
      <c r="A6" s="344"/>
      <c r="B6" s="345"/>
      <c r="C6" s="346"/>
      <c r="D6" s="344"/>
      <c r="E6" s="344"/>
    </row>
    <row r="7" spans="1:5" ht="12" customHeight="1">
      <c r="A7" s="348" t="s">
        <v>210</v>
      </c>
      <c r="B7" s="349" t="s">
        <v>241</v>
      </c>
      <c r="C7" s="350">
        <v>100</v>
      </c>
      <c r="D7" s="350">
        <v>100</v>
      </c>
      <c r="E7" s="350">
        <v>100</v>
      </c>
    </row>
    <row r="8" spans="1:5" ht="12" customHeight="1">
      <c r="A8" s="348"/>
      <c r="B8" s="349"/>
      <c r="C8" s="350"/>
      <c r="D8" s="350"/>
      <c r="E8" s="350"/>
    </row>
    <row r="9" spans="1:5" ht="13.05" customHeight="1">
      <c r="A9" s="182"/>
      <c r="B9" s="273" t="s">
        <v>279</v>
      </c>
      <c r="C9" s="351">
        <v>62.865418878940346</v>
      </c>
      <c r="D9" s="351">
        <v>61.953941826037408</v>
      </c>
      <c r="E9" s="351">
        <v>64.802755003101979</v>
      </c>
    </row>
    <row r="10" spans="1:5" ht="13.05" customHeight="1">
      <c r="A10" s="182"/>
      <c r="B10" s="273" t="s">
        <v>280</v>
      </c>
      <c r="C10" s="351">
        <v>33.338206575548924</v>
      </c>
      <c r="D10" s="351">
        <v>33.50316178038473</v>
      </c>
      <c r="E10" s="351">
        <v>32.987595799140365</v>
      </c>
    </row>
    <row r="11" spans="1:5" ht="13.05" customHeight="1">
      <c r="A11" s="182"/>
      <c r="B11" s="273" t="s">
        <v>1347</v>
      </c>
      <c r="C11" s="351">
        <v>2.6871770734159881</v>
      </c>
      <c r="D11" s="351">
        <v>3.8874692823160522</v>
      </c>
      <c r="E11" s="351">
        <v>0.1359669815701586</v>
      </c>
    </row>
    <row r="12" spans="1:5" ht="13.05" customHeight="1">
      <c r="A12" s="182"/>
      <c r="B12" s="273" t="s">
        <v>1348</v>
      </c>
      <c r="C12" s="351">
        <v>1.1091974720947453</v>
      </c>
      <c r="D12" s="351">
        <v>0.65542711126181075</v>
      </c>
      <c r="E12" s="351">
        <v>2.0736822161875006</v>
      </c>
    </row>
    <row r="13" spans="1:5" ht="18.75" customHeight="1">
      <c r="A13" s="182"/>
      <c r="B13" s="273"/>
      <c r="C13" s="351"/>
      <c r="D13" s="351"/>
      <c r="E13" s="351"/>
    </row>
    <row r="14" spans="1:5" ht="13.05" customHeight="1">
      <c r="A14" s="354" t="s">
        <v>680</v>
      </c>
      <c r="B14" s="352" t="s">
        <v>1054</v>
      </c>
      <c r="C14" s="353">
        <v>13.652804075456807</v>
      </c>
      <c r="D14" s="353">
        <v>10.503437933674272</v>
      </c>
      <c r="E14" s="353">
        <v>20.34675295245242</v>
      </c>
    </row>
    <row r="15" spans="1:5" ht="13.05" customHeight="1">
      <c r="A15" s="354" t="s">
        <v>329</v>
      </c>
      <c r="B15" s="352" t="s">
        <v>645</v>
      </c>
      <c r="C15" s="353">
        <v>14.153797147132691</v>
      </c>
      <c r="D15" s="353">
        <v>18.675128376323524</v>
      </c>
      <c r="E15" s="353">
        <v>4.5437490480453819</v>
      </c>
    </row>
    <row r="16" spans="1:5" ht="13.05" customHeight="1">
      <c r="A16" s="354" t="s">
        <v>683</v>
      </c>
      <c r="B16" s="352" t="s">
        <v>657</v>
      </c>
      <c r="C16" s="353">
        <v>1.021360252647894</v>
      </c>
      <c r="D16" s="353">
        <v>0.53587720616765655</v>
      </c>
      <c r="E16" s="353">
        <v>2.0532500195034604</v>
      </c>
    </row>
    <row r="17" spans="1:11" ht="13.05" customHeight="1">
      <c r="A17" s="354" t="s">
        <v>700</v>
      </c>
      <c r="B17" s="352" t="s">
        <v>658</v>
      </c>
      <c r="C17" s="353">
        <v>18.141535594280001</v>
      </c>
      <c r="D17" s="353">
        <v>13.86516728247685</v>
      </c>
      <c r="E17" s="353">
        <v>27.230917257033319</v>
      </c>
    </row>
    <row r="18" spans="1:11" ht="13.05" customHeight="1">
      <c r="A18" s="354" t="s">
        <v>379</v>
      </c>
      <c r="B18" s="352" t="s">
        <v>760</v>
      </c>
      <c r="C18" s="353">
        <v>8.7472320578513276</v>
      </c>
      <c r="D18" s="353">
        <v>10.555872102575217</v>
      </c>
      <c r="E18" s="353">
        <v>4.902984215199325</v>
      </c>
    </row>
    <row r="19" spans="1:11" ht="22.5" customHeight="1">
      <c r="A19" s="355" t="s">
        <v>1282</v>
      </c>
      <c r="B19" s="352" t="s">
        <v>281</v>
      </c>
      <c r="C19" s="353">
        <v>10.955761658043405</v>
      </c>
      <c r="D19" s="353">
        <v>12.538408028719942</v>
      </c>
      <c r="E19" s="353">
        <v>7.5918612988190191</v>
      </c>
    </row>
    <row r="20" spans="1:11" ht="13.05" customHeight="1">
      <c r="A20" s="354" t="s">
        <v>692</v>
      </c>
      <c r="B20" s="352" t="s">
        <v>1320</v>
      </c>
      <c r="C20" s="353">
        <v>6.2017355873861471</v>
      </c>
      <c r="D20" s="353">
        <v>7.3846535674460716</v>
      </c>
      <c r="E20" s="353">
        <v>3.6874542597415143</v>
      </c>
    </row>
    <row r="21" spans="1:11" ht="13.05" customHeight="1">
      <c r="A21" s="354" t="s">
        <v>693</v>
      </c>
      <c r="B21" s="352" t="s">
        <v>303</v>
      </c>
      <c r="C21" s="353">
        <v>4.7977663910313328</v>
      </c>
      <c r="D21" s="353">
        <v>3.7338371674362838</v>
      </c>
      <c r="E21" s="353">
        <v>7.0591382070933157</v>
      </c>
    </row>
    <row r="22" spans="1:11" ht="13.05" customHeight="1">
      <c r="A22" s="354" t="s">
        <v>502</v>
      </c>
      <c r="B22" s="352" t="s">
        <v>251</v>
      </c>
      <c r="C22" s="460">
        <v>22.278799375749557</v>
      </c>
      <c r="D22" s="460">
        <v>22.142425185180006</v>
      </c>
      <c r="E22" s="460">
        <v>22.568661468220505</v>
      </c>
    </row>
    <row r="23" spans="1:11" ht="12" customHeight="1">
      <c r="A23" s="356"/>
      <c r="B23" s="357"/>
      <c r="C23" s="358"/>
      <c r="D23" s="358"/>
      <c r="E23" s="358"/>
    </row>
    <row r="24" spans="1:11" ht="12" customHeight="1">
      <c r="A24" s="356"/>
      <c r="B24" s="359"/>
      <c r="C24" s="358"/>
      <c r="D24" s="358"/>
      <c r="E24" s="358"/>
    </row>
    <row r="25" spans="1:11" ht="12" customHeight="1">
      <c r="A25" s="337"/>
      <c r="B25" s="360"/>
      <c r="C25" s="358"/>
      <c r="D25" s="358"/>
      <c r="E25" s="358"/>
    </row>
    <row r="26" spans="1:11" ht="12" customHeight="1">
      <c r="A26" s="337"/>
      <c r="B26" s="361"/>
      <c r="C26" s="358"/>
      <c r="D26" s="358"/>
      <c r="E26" s="358"/>
      <c r="I26" s="347" t="s">
        <v>209</v>
      </c>
    </row>
    <row r="27" spans="1:11" ht="12" customHeight="1">
      <c r="A27" s="362"/>
      <c r="B27" s="363"/>
      <c r="C27" s="358"/>
      <c r="D27" s="358"/>
      <c r="E27" s="358"/>
    </row>
    <row r="28" spans="1:11" ht="12" customHeight="1">
      <c r="A28" s="362"/>
      <c r="B28" s="357"/>
      <c r="C28" s="358"/>
      <c r="D28" s="358"/>
      <c r="E28" s="358"/>
    </row>
    <row r="29" spans="1:11" ht="31.5" customHeight="1">
      <c r="A29" s="703" t="s">
        <v>506</v>
      </c>
      <c r="B29" s="703"/>
      <c r="C29" s="703"/>
      <c r="D29" s="703"/>
      <c r="E29" s="703"/>
    </row>
    <row r="30" spans="1:11" ht="12" customHeight="1">
      <c r="A30" s="694" t="s">
        <v>504</v>
      </c>
      <c r="B30" s="694"/>
      <c r="C30" s="364"/>
      <c r="D30" s="2"/>
      <c r="E30" s="2"/>
      <c r="F30" s="2"/>
      <c r="G30" s="2"/>
      <c r="H30" s="2"/>
      <c r="I30" s="2"/>
    </row>
    <row r="31" spans="1:11" ht="12" customHeight="1">
      <c r="A31" s="337"/>
      <c r="B31" s="360"/>
      <c r="C31" s="2"/>
      <c r="D31" s="2"/>
      <c r="H31" s="2"/>
      <c r="I31" s="2"/>
      <c r="J31" s="12" t="s">
        <v>282</v>
      </c>
      <c r="K31" s="9"/>
    </row>
    <row r="32" spans="1:11" ht="12" customHeight="1">
      <c r="A32" s="337"/>
      <c r="B32" s="360"/>
      <c r="C32" s="2"/>
      <c r="D32" s="2"/>
      <c r="H32" s="2"/>
      <c r="I32" s="88"/>
      <c r="J32" s="12" t="s">
        <v>615</v>
      </c>
      <c r="K32" s="365" t="s">
        <v>233</v>
      </c>
    </row>
    <row r="33" spans="1:16" ht="12" customHeight="1">
      <c r="A33" s="337"/>
      <c r="B33" s="361"/>
      <c r="C33" s="2"/>
      <c r="D33" s="2"/>
      <c r="H33" s="693">
        <v>2012</v>
      </c>
      <c r="I33" s="366" t="s">
        <v>286</v>
      </c>
      <c r="J33" s="367">
        <v>96.6</v>
      </c>
      <c r="K33" s="367">
        <v>115.1</v>
      </c>
      <c r="M33" s="366"/>
      <c r="N33" s="368"/>
      <c r="O33" s="368"/>
      <c r="P33" s="369"/>
    </row>
    <row r="34" spans="1:16" ht="12" customHeight="1">
      <c r="A34" s="337"/>
      <c r="B34" s="361"/>
      <c r="C34" s="2"/>
      <c r="D34" s="2"/>
      <c r="H34" s="587"/>
      <c r="I34" s="366" t="s">
        <v>287</v>
      </c>
      <c r="J34" s="367">
        <v>94.7</v>
      </c>
      <c r="K34" s="367">
        <v>104.6</v>
      </c>
      <c r="M34" s="366"/>
      <c r="N34" s="368"/>
      <c r="O34" s="368"/>
      <c r="P34" s="369"/>
    </row>
    <row r="35" spans="1:16" ht="12" customHeight="1">
      <c r="A35" s="337"/>
      <c r="B35" s="370"/>
      <c r="C35" s="2"/>
      <c r="D35" s="2"/>
      <c r="H35" s="587"/>
      <c r="I35" s="366" t="s">
        <v>288</v>
      </c>
      <c r="J35" s="367">
        <v>185.2</v>
      </c>
      <c r="K35" s="367">
        <v>379.1</v>
      </c>
      <c r="M35" s="366"/>
      <c r="N35" s="368"/>
      <c r="O35" s="368"/>
      <c r="P35" s="371"/>
    </row>
    <row r="36" spans="1:16" ht="12" customHeight="1">
      <c r="A36" s="337"/>
      <c r="B36" s="370"/>
      <c r="C36" s="2"/>
      <c r="D36" s="2"/>
      <c r="H36" s="587"/>
      <c r="I36" s="366" t="s">
        <v>137</v>
      </c>
      <c r="J36" s="367">
        <v>137.80000000000001</v>
      </c>
      <c r="K36" s="367">
        <v>254.2</v>
      </c>
      <c r="M36" s="366"/>
      <c r="N36" s="368"/>
      <c r="O36" s="368"/>
      <c r="P36" s="371"/>
    </row>
    <row r="37" spans="1:16" ht="12" customHeight="1">
      <c r="A37" s="337"/>
      <c r="B37" s="370"/>
      <c r="C37" s="2"/>
      <c r="D37" s="2"/>
      <c r="H37" s="587"/>
      <c r="I37" s="366" t="s">
        <v>288</v>
      </c>
      <c r="J37" s="367">
        <v>97.9</v>
      </c>
      <c r="K37" s="367">
        <v>97.9</v>
      </c>
      <c r="M37" s="366"/>
      <c r="N37" s="368"/>
      <c r="O37" s="368"/>
      <c r="P37" s="371"/>
    </row>
    <row r="38" spans="1:16" ht="12" customHeight="1">
      <c r="A38" s="337"/>
      <c r="B38" s="370"/>
      <c r="C38" s="2"/>
      <c r="D38" s="2"/>
      <c r="H38" s="587"/>
      <c r="I38" s="366" t="s">
        <v>286</v>
      </c>
      <c r="J38" s="367">
        <v>101</v>
      </c>
      <c r="K38" s="367">
        <v>102.4</v>
      </c>
      <c r="M38" s="366"/>
      <c r="N38" s="368"/>
      <c r="O38" s="368"/>
      <c r="P38" s="371"/>
    </row>
    <row r="39" spans="1:16" ht="12" customHeight="1">
      <c r="A39" s="337"/>
      <c r="B39" s="370"/>
      <c r="C39" s="2"/>
      <c r="D39" s="2"/>
      <c r="H39" s="587"/>
      <c r="I39" s="366" t="s">
        <v>286</v>
      </c>
      <c r="J39" s="367">
        <v>93.1</v>
      </c>
      <c r="K39" s="367">
        <v>97.9</v>
      </c>
      <c r="M39" s="366"/>
      <c r="N39" s="368"/>
      <c r="O39" s="368"/>
      <c r="P39" s="371"/>
    </row>
    <row r="40" spans="1:16" ht="13.2">
      <c r="A40" s="337"/>
      <c r="B40" s="337"/>
      <c r="C40" s="2"/>
      <c r="D40" s="2"/>
      <c r="H40" s="587"/>
      <c r="I40" s="366" t="s">
        <v>137</v>
      </c>
      <c r="J40" s="367">
        <v>84.6</v>
      </c>
      <c r="K40" s="367">
        <v>78.900000000000006</v>
      </c>
      <c r="M40" s="366"/>
      <c r="N40" s="368"/>
      <c r="O40" s="368"/>
      <c r="P40" s="371"/>
    </row>
    <row r="41" spans="1:16" ht="13.2">
      <c r="A41" s="337"/>
      <c r="B41" s="337"/>
      <c r="C41" s="2"/>
      <c r="D41" s="2"/>
      <c r="H41" s="587"/>
      <c r="I41" s="366" t="s">
        <v>289</v>
      </c>
      <c r="J41" s="367">
        <v>85.7</v>
      </c>
      <c r="K41" s="367">
        <v>83.1</v>
      </c>
      <c r="M41" s="366"/>
      <c r="N41" s="368"/>
      <c r="O41" s="368"/>
      <c r="P41" s="371"/>
    </row>
    <row r="42" spans="1:16" ht="13.2">
      <c r="A42" s="337"/>
      <c r="B42" s="337"/>
      <c r="C42" s="2"/>
      <c r="D42" s="2"/>
      <c r="H42" s="587"/>
      <c r="I42" s="366" t="s">
        <v>283</v>
      </c>
      <c r="J42" s="367">
        <v>97.1</v>
      </c>
      <c r="K42" s="367">
        <v>109.1</v>
      </c>
      <c r="M42" s="366"/>
      <c r="N42" s="368"/>
      <c r="O42" s="368"/>
      <c r="P42" s="371"/>
    </row>
    <row r="43" spans="1:16" ht="13.2">
      <c r="A43" s="337"/>
      <c r="B43" s="337"/>
      <c r="C43" s="2"/>
      <c r="D43" s="2"/>
      <c r="H43" s="587"/>
      <c r="I43" s="366" t="s">
        <v>284</v>
      </c>
      <c r="J43" s="367">
        <v>103.4</v>
      </c>
      <c r="K43" s="367">
        <v>116.4</v>
      </c>
      <c r="M43" s="366"/>
      <c r="N43" s="368"/>
      <c r="O43" s="368"/>
      <c r="P43" s="371"/>
    </row>
    <row r="44" spans="1:16" ht="13.2">
      <c r="A44" s="337"/>
      <c r="B44" s="337"/>
      <c r="C44" s="2"/>
      <c r="D44" s="2"/>
      <c r="H44" s="587"/>
      <c r="I44" s="366" t="s">
        <v>285</v>
      </c>
      <c r="J44" s="367">
        <v>81.3</v>
      </c>
      <c r="K44" s="367">
        <v>107</v>
      </c>
      <c r="M44" s="366"/>
      <c r="N44" s="368"/>
      <c r="O44" s="368"/>
      <c r="P44" s="371"/>
    </row>
    <row r="45" spans="1:16" ht="13.2">
      <c r="A45" s="337"/>
      <c r="B45" s="337"/>
      <c r="C45" s="2"/>
      <c r="D45" s="2"/>
      <c r="H45" s="693">
        <v>2013</v>
      </c>
      <c r="I45" s="366" t="s">
        <v>286</v>
      </c>
      <c r="J45" s="367">
        <v>123.8</v>
      </c>
      <c r="K45" s="367">
        <v>122.2</v>
      </c>
      <c r="M45" s="366"/>
      <c r="N45" s="368"/>
      <c r="O45" s="368"/>
      <c r="P45" s="371"/>
    </row>
    <row r="46" spans="1:16" ht="13.2">
      <c r="A46" s="337"/>
      <c r="B46" s="337"/>
      <c r="C46" s="2"/>
      <c r="D46" s="2"/>
      <c r="H46" s="587"/>
      <c r="I46" s="366" t="s">
        <v>287</v>
      </c>
      <c r="J46" s="367">
        <v>116.6</v>
      </c>
      <c r="K46" s="367">
        <v>185.8</v>
      </c>
    </row>
    <row r="47" spans="1:16" ht="13.2">
      <c r="A47" s="337"/>
      <c r="B47" s="337"/>
      <c r="C47" s="2"/>
      <c r="D47" s="2"/>
      <c r="H47" s="587"/>
      <c r="I47" s="366" t="s">
        <v>288</v>
      </c>
      <c r="J47" s="367">
        <v>88</v>
      </c>
      <c r="K47" s="367">
        <v>90</v>
      </c>
    </row>
    <row r="48" spans="1:16" ht="13.2">
      <c r="A48" s="337"/>
      <c r="B48" s="337"/>
      <c r="C48" s="2"/>
      <c r="D48" s="2"/>
      <c r="H48" s="587"/>
      <c r="I48" s="366" t="s">
        <v>137</v>
      </c>
      <c r="J48" s="367">
        <v>91.4</v>
      </c>
      <c r="K48" s="367">
        <v>92.6</v>
      </c>
    </row>
    <row r="49" spans="1:11" ht="13.2">
      <c r="A49" s="337"/>
      <c r="B49" s="337"/>
      <c r="C49" s="2"/>
      <c r="D49" s="2"/>
      <c r="E49" s="2"/>
      <c r="F49" s="372"/>
      <c r="G49" s="372"/>
      <c r="H49" s="587"/>
      <c r="I49" s="366" t="s">
        <v>288</v>
      </c>
      <c r="J49" s="367">
        <v>88.2</v>
      </c>
      <c r="K49" s="367">
        <v>101.1</v>
      </c>
    </row>
    <row r="50" spans="1:11">
      <c r="A50" s="337"/>
      <c r="B50" s="337"/>
      <c r="C50" s="337"/>
      <c r="D50" s="337"/>
      <c r="E50" s="337"/>
      <c r="H50" s="587"/>
      <c r="I50" s="366" t="s">
        <v>286</v>
      </c>
      <c r="J50" s="367">
        <v>112.6</v>
      </c>
      <c r="K50" s="367">
        <v>93.5</v>
      </c>
    </row>
    <row r="51" spans="1:11">
      <c r="A51" s="337"/>
      <c r="B51" s="337"/>
      <c r="C51" s="337"/>
      <c r="D51" s="337"/>
      <c r="E51" s="337"/>
      <c r="H51" s="587"/>
      <c r="I51" s="366" t="s">
        <v>286</v>
      </c>
      <c r="J51" s="367">
        <v>153.9</v>
      </c>
      <c r="K51" s="367">
        <v>282.8</v>
      </c>
    </row>
    <row r="52" spans="1:11">
      <c r="A52" s="337"/>
      <c r="B52" s="337"/>
      <c r="C52" s="337"/>
      <c r="D52" s="337"/>
      <c r="E52" s="337"/>
      <c r="H52" s="587"/>
      <c r="I52" s="366" t="s">
        <v>137</v>
      </c>
      <c r="J52" s="367">
        <v>127.1</v>
      </c>
      <c r="K52" s="367">
        <v>95.5</v>
      </c>
    </row>
    <row r="53" spans="1:11">
      <c r="A53" s="337"/>
      <c r="B53" s="337"/>
      <c r="C53" s="337"/>
      <c r="D53" s="337"/>
      <c r="E53" s="337"/>
      <c r="H53" s="587"/>
      <c r="I53" s="366" t="s">
        <v>289</v>
      </c>
      <c r="J53" s="367">
        <v>124.5</v>
      </c>
      <c r="K53" s="367">
        <v>205.3</v>
      </c>
    </row>
    <row r="54" spans="1:11">
      <c r="A54" s="337"/>
      <c r="B54" s="337"/>
      <c r="C54" s="337"/>
      <c r="D54" s="337"/>
      <c r="E54" s="374"/>
      <c r="H54" s="587"/>
      <c r="I54" s="366" t="s">
        <v>283</v>
      </c>
      <c r="J54" s="367">
        <v>101.4</v>
      </c>
      <c r="K54" s="367">
        <v>131.19999999999999</v>
      </c>
    </row>
    <row r="55" spans="1:11">
      <c r="A55" s="337"/>
      <c r="B55" s="337"/>
      <c r="C55" s="337"/>
      <c r="D55" s="337"/>
      <c r="E55" s="337"/>
      <c r="H55" s="587"/>
      <c r="I55" s="366" t="s">
        <v>284</v>
      </c>
      <c r="J55" s="367">
        <v>98.7</v>
      </c>
      <c r="K55" s="367">
        <v>115.8</v>
      </c>
    </row>
    <row r="56" spans="1:11">
      <c r="A56" s="337"/>
      <c r="B56" s="337"/>
      <c r="C56" s="337"/>
      <c r="D56" s="337"/>
      <c r="E56" s="337"/>
      <c r="H56" s="587"/>
      <c r="I56" s="366" t="s">
        <v>285</v>
      </c>
      <c r="J56" s="367">
        <v>80.099999999999994</v>
      </c>
      <c r="K56" s="367">
        <v>92.2</v>
      </c>
    </row>
    <row r="57" spans="1:11">
      <c r="A57" s="337"/>
      <c r="B57" s="337"/>
      <c r="C57" s="337"/>
      <c r="D57" s="337"/>
      <c r="E57" s="337"/>
    </row>
    <row r="58" spans="1:11">
      <c r="A58" s="337"/>
      <c r="B58" s="337"/>
      <c r="C58" s="337"/>
      <c r="D58" s="337"/>
      <c r="E58" s="337"/>
    </row>
    <row r="59" spans="1:11">
      <c r="A59" s="337"/>
      <c r="B59" s="337"/>
      <c r="C59" s="337"/>
      <c r="D59" s="337"/>
      <c r="E59" s="337"/>
      <c r="I59" s="14" t="s">
        <v>135</v>
      </c>
      <c r="J59" s="373">
        <f>MAX(J33:K56)</f>
        <v>379.1</v>
      </c>
    </row>
    <row r="60" spans="1:11">
      <c r="A60" s="337"/>
      <c r="B60" s="337"/>
      <c r="C60" s="337"/>
      <c r="D60" s="337"/>
      <c r="E60" s="337"/>
      <c r="I60" s="14" t="s">
        <v>136</v>
      </c>
      <c r="J60" s="373">
        <f>MIN(J33:K56)</f>
        <v>78.900000000000006</v>
      </c>
    </row>
  </sheetData>
  <mergeCells count="9">
    <mergeCell ref="H45:H56"/>
    <mergeCell ref="A30:B30"/>
    <mergeCell ref="C3:E3"/>
    <mergeCell ref="C4:E4"/>
    <mergeCell ref="A1:E1"/>
    <mergeCell ref="A3:A5"/>
    <mergeCell ref="B3:B5"/>
    <mergeCell ref="A29:E29"/>
    <mergeCell ref="H33:H44"/>
  </mergeCells>
  <phoneticPr fontId="2" type="noConversion"/>
  <hyperlinks>
    <hyperlink ref="A1:E1" location="IHV!F29:F30" display="IHV!F29:F30"/>
    <hyperlink ref="A29:E29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62"/>
  <sheetViews>
    <sheetView workbookViewId="0">
      <selection sqref="A1:N1"/>
    </sheetView>
  </sheetViews>
  <sheetFormatPr baseColWidth="10" defaultColWidth="11.44140625" defaultRowHeight="12" customHeight="1"/>
  <cols>
    <col min="1" max="1" width="8.21875" style="281" customWidth="1"/>
    <col min="2" max="13" width="5.77734375" style="281" customWidth="1"/>
    <col min="14" max="14" width="7.44140625" style="281" customWidth="1"/>
    <col min="15" max="16384" width="11.44140625" style="281"/>
  </cols>
  <sheetData>
    <row r="1" spans="1:14" ht="12" customHeight="1">
      <c r="A1" s="579" t="s">
        <v>476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</row>
    <row r="2" spans="1:14" ht="12" customHeight="1">
      <c r="A2" s="282" t="s">
        <v>477</v>
      </c>
      <c r="B2" s="283"/>
      <c r="C2" s="284"/>
      <c r="D2" s="284"/>
      <c r="E2" s="284"/>
      <c r="F2" s="284"/>
      <c r="G2" s="284"/>
      <c r="H2" s="285"/>
    </row>
    <row r="3" spans="1:14" ht="12" customHeight="1">
      <c r="A3" s="286"/>
      <c r="B3" s="287"/>
      <c r="C3" s="287"/>
      <c r="D3" s="287"/>
      <c r="E3" s="287"/>
      <c r="F3" s="288"/>
      <c r="G3" s="289"/>
      <c r="H3" s="289"/>
    </row>
    <row r="4" spans="1:14" ht="13.5" customHeight="1">
      <c r="A4" s="707" t="s">
        <v>400</v>
      </c>
      <c r="B4" s="704" t="s">
        <v>224</v>
      </c>
      <c r="C4" s="705"/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5"/>
    </row>
    <row r="5" spans="1:14" ht="13.5" customHeight="1">
      <c r="A5" s="708"/>
      <c r="B5" s="291" t="s">
        <v>491</v>
      </c>
      <c r="C5" s="292" t="s">
        <v>492</v>
      </c>
      <c r="D5" s="292" t="s">
        <v>493</v>
      </c>
      <c r="E5" s="292" t="s">
        <v>494</v>
      </c>
      <c r="F5" s="292" t="s">
        <v>196</v>
      </c>
      <c r="G5" s="292" t="s">
        <v>495</v>
      </c>
      <c r="H5" s="292" t="s">
        <v>496</v>
      </c>
      <c r="I5" s="292" t="s">
        <v>497</v>
      </c>
      <c r="J5" s="292" t="s">
        <v>498</v>
      </c>
      <c r="K5" s="292" t="s">
        <v>499</v>
      </c>
      <c r="L5" s="292" t="s">
        <v>500</v>
      </c>
      <c r="M5" s="292" t="s">
        <v>501</v>
      </c>
      <c r="N5" s="293" t="s">
        <v>400</v>
      </c>
    </row>
    <row r="6" spans="1:14" ht="10.95" customHeight="1">
      <c r="A6" s="294"/>
      <c r="B6" s="295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7"/>
    </row>
    <row r="7" spans="1:14" ht="12" customHeight="1">
      <c r="A7" s="298"/>
      <c r="B7" s="706" t="s">
        <v>615</v>
      </c>
      <c r="C7" s="706"/>
      <c r="D7" s="706"/>
      <c r="E7" s="706"/>
      <c r="F7" s="706"/>
      <c r="G7" s="706"/>
      <c r="H7" s="706"/>
      <c r="I7" s="706"/>
      <c r="J7" s="706"/>
      <c r="K7" s="706"/>
      <c r="L7" s="706"/>
      <c r="M7" s="706"/>
      <c r="N7" s="706"/>
    </row>
    <row r="8" spans="1:14" ht="12" customHeight="1">
      <c r="A8" s="299">
        <v>2007</v>
      </c>
      <c r="B8" s="300">
        <v>85.5</v>
      </c>
      <c r="C8" s="300">
        <v>97.4</v>
      </c>
      <c r="D8" s="300">
        <v>99.5</v>
      </c>
      <c r="E8" s="300">
        <v>76</v>
      </c>
      <c r="F8" s="300">
        <v>84.5</v>
      </c>
      <c r="G8" s="300">
        <v>89.8</v>
      </c>
      <c r="H8" s="300">
        <v>81</v>
      </c>
      <c r="I8" s="300">
        <v>123.6</v>
      </c>
      <c r="J8" s="300">
        <v>95.9</v>
      </c>
      <c r="K8" s="300">
        <v>116.3</v>
      </c>
      <c r="L8" s="300">
        <v>103.9</v>
      </c>
      <c r="M8" s="300">
        <v>90</v>
      </c>
      <c r="N8" s="300">
        <v>95.283333333333317</v>
      </c>
    </row>
    <row r="9" spans="1:14" ht="12" customHeight="1">
      <c r="A9" s="299">
        <v>2008</v>
      </c>
      <c r="B9" s="300">
        <v>107.8</v>
      </c>
      <c r="C9" s="300">
        <v>99.3</v>
      </c>
      <c r="D9" s="300">
        <v>166.9</v>
      </c>
      <c r="E9" s="300">
        <v>103.7</v>
      </c>
      <c r="F9" s="300">
        <v>93.8</v>
      </c>
      <c r="G9" s="300">
        <v>96</v>
      </c>
      <c r="H9" s="300">
        <v>95.7</v>
      </c>
      <c r="I9" s="300">
        <v>141</v>
      </c>
      <c r="J9" s="300">
        <v>85.9</v>
      </c>
      <c r="K9" s="300">
        <v>87.3</v>
      </c>
      <c r="L9" s="300">
        <v>78.5</v>
      </c>
      <c r="M9" s="300">
        <v>113.4</v>
      </c>
      <c r="N9" s="300">
        <v>105.77500000000001</v>
      </c>
    </row>
    <row r="10" spans="1:14" ht="12" customHeight="1">
      <c r="A10" s="299">
        <v>2009</v>
      </c>
      <c r="B10" s="300">
        <v>72.599999999999994</v>
      </c>
      <c r="C10" s="300">
        <v>67.8</v>
      </c>
      <c r="D10" s="300">
        <v>85.2</v>
      </c>
      <c r="E10" s="300">
        <v>76</v>
      </c>
      <c r="F10" s="300">
        <v>122.5</v>
      </c>
      <c r="G10" s="300">
        <v>94.4</v>
      </c>
      <c r="H10" s="300">
        <v>99</v>
      </c>
      <c r="I10" s="300">
        <v>74.7</v>
      </c>
      <c r="J10" s="300">
        <v>138.6</v>
      </c>
      <c r="K10" s="300">
        <v>84.3</v>
      </c>
      <c r="L10" s="300">
        <v>95.5</v>
      </c>
      <c r="M10" s="300">
        <v>74.5</v>
      </c>
      <c r="N10" s="300">
        <v>90.424999999999997</v>
      </c>
    </row>
    <row r="11" spans="1:14" ht="12" customHeight="1">
      <c r="A11" s="299">
        <v>2010</v>
      </c>
      <c r="B11" s="300">
        <v>80</v>
      </c>
      <c r="C11" s="300">
        <v>86.5</v>
      </c>
      <c r="D11" s="300">
        <v>130.30000000000001</v>
      </c>
      <c r="E11" s="300">
        <v>85.2</v>
      </c>
      <c r="F11" s="300">
        <v>84.1</v>
      </c>
      <c r="G11" s="300">
        <v>88.7</v>
      </c>
      <c r="H11" s="300">
        <v>86.7</v>
      </c>
      <c r="I11" s="300">
        <v>81.7</v>
      </c>
      <c r="J11" s="300">
        <v>157.1</v>
      </c>
      <c r="K11" s="300">
        <v>101.7</v>
      </c>
      <c r="L11" s="300">
        <v>103.4</v>
      </c>
      <c r="M11" s="300">
        <v>114.6</v>
      </c>
      <c r="N11" s="300">
        <v>100</v>
      </c>
    </row>
    <row r="12" spans="1:14" ht="12" customHeight="1">
      <c r="A12" s="299">
        <v>2011</v>
      </c>
      <c r="B12" s="300">
        <v>107.1</v>
      </c>
      <c r="C12" s="300">
        <v>137.6</v>
      </c>
      <c r="D12" s="300">
        <v>106.7</v>
      </c>
      <c r="E12" s="300">
        <v>101.2</v>
      </c>
      <c r="F12" s="300">
        <v>109.7</v>
      </c>
      <c r="G12" s="300">
        <v>111.7</v>
      </c>
      <c r="H12" s="300">
        <v>95.2</v>
      </c>
      <c r="I12" s="300">
        <v>105.6</v>
      </c>
      <c r="J12" s="300">
        <v>103.4</v>
      </c>
      <c r="K12" s="300">
        <v>125.8</v>
      </c>
      <c r="L12" s="300">
        <v>110.3</v>
      </c>
      <c r="M12" s="300">
        <v>164.1</v>
      </c>
      <c r="N12" s="300">
        <v>114.86666666666666</v>
      </c>
    </row>
    <row r="13" spans="1:14" ht="12" customHeight="1">
      <c r="A13" s="299">
        <v>2012</v>
      </c>
      <c r="B13" s="300">
        <v>96.6</v>
      </c>
      <c r="C13" s="300">
        <v>94.7</v>
      </c>
      <c r="D13" s="300">
        <v>185.2</v>
      </c>
      <c r="E13" s="300">
        <v>137.80000000000001</v>
      </c>
      <c r="F13" s="300">
        <v>97.9</v>
      </c>
      <c r="G13" s="300">
        <v>101</v>
      </c>
      <c r="H13" s="300">
        <v>93.1</v>
      </c>
      <c r="I13" s="300">
        <v>84.6</v>
      </c>
      <c r="J13" s="300">
        <v>85.7</v>
      </c>
      <c r="K13" s="300">
        <v>97.1</v>
      </c>
      <c r="L13" s="300">
        <v>103.4</v>
      </c>
      <c r="M13" s="300">
        <v>81.3</v>
      </c>
      <c r="N13" s="300">
        <v>104.86666666666667</v>
      </c>
    </row>
    <row r="14" spans="1:14" ht="12" customHeight="1">
      <c r="A14" s="299">
        <v>2013</v>
      </c>
      <c r="B14" s="300">
        <v>123.8</v>
      </c>
      <c r="C14" s="300">
        <v>116.6</v>
      </c>
      <c r="D14" s="300">
        <v>88</v>
      </c>
      <c r="E14" s="300">
        <v>91.4</v>
      </c>
      <c r="F14" s="300">
        <v>88.2</v>
      </c>
      <c r="G14" s="300">
        <v>112.6</v>
      </c>
      <c r="H14" s="300">
        <v>153.9</v>
      </c>
      <c r="I14" s="300">
        <v>127.1</v>
      </c>
      <c r="J14" s="300">
        <v>124.5</v>
      </c>
      <c r="K14" s="300">
        <v>101.4</v>
      </c>
      <c r="L14" s="300">
        <v>98.7</v>
      </c>
      <c r="M14" s="300">
        <v>80.099999999999994</v>
      </c>
      <c r="N14" s="300">
        <v>108.85833333333333</v>
      </c>
    </row>
    <row r="15" spans="1:14" ht="10.95" customHeight="1">
      <c r="A15" s="299"/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</row>
    <row r="16" spans="1:14" s="302" customFormat="1" ht="12" customHeight="1">
      <c r="A16" s="301"/>
      <c r="B16" s="706" t="s">
        <v>232</v>
      </c>
      <c r="C16" s="706"/>
      <c r="D16" s="706"/>
      <c r="E16" s="706"/>
      <c r="F16" s="706"/>
      <c r="G16" s="706"/>
      <c r="H16" s="706"/>
      <c r="I16" s="706"/>
      <c r="J16" s="706"/>
      <c r="K16" s="706"/>
      <c r="L16" s="706"/>
      <c r="M16" s="706"/>
      <c r="N16" s="706"/>
    </row>
    <row r="17" spans="1:14" ht="12" customHeight="1">
      <c r="A17" s="299">
        <v>2007</v>
      </c>
      <c r="B17" s="300">
        <v>84.1</v>
      </c>
      <c r="C17" s="300">
        <v>80.099999999999994</v>
      </c>
      <c r="D17" s="300">
        <v>103.6</v>
      </c>
      <c r="E17" s="300">
        <v>79.5</v>
      </c>
      <c r="F17" s="300">
        <v>82.1</v>
      </c>
      <c r="G17" s="300">
        <v>92</v>
      </c>
      <c r="H17" s="300">
        <v>85.9</v>
      </c>
      <c r="I17" s="300">
        <v>81.8</v>
      </c>
      <c r="J17" s="300">
        <v>84.1</v>
      </c>
      <c r="K17" s="300">
        <v>113.6</v>
      </c>
      <c r="L17" s="300">
        <v>100.5</v>
      </c>
      <c r="M17" s="300">
        <v>89.8</v>
      </c>
      <c r="N17" s="300">
        <v>89.758333333333326</v>
      </c>
    </row>
    <row r="18" spans="1:14" ht="12" customHeight="1">
      <c r="A18" s="299">
        <v>2008</v>
      </c>
      <c r="B18" s="300">
        <v>94.9</v>
      </c>
      <c r="C18" s="300">
        <v>93.1</v>
      </c>
      <c r="D18" s="300">
        <v>91.3</v>
      </c>
      <c r="E18" s="300">
        <v>106.5</v>
      </c>
      <c r="F18" s="300">
        <v>98.1</v>
      </c>
      <c r="G18" s="300">
        <v>100.3</v>
      </c>
      <c r="H18" s="300">
        <v>103</v>
      </c>
      <c r="I18" s="300">
        <v>85.4</v>
      </c>
      <c r="J18" s="300">
        <v>91.7</v>
      </c>
      <c r="K18" s="300">
        <v>89.1</v>
      </c>
      <c r="L18" s="300">
        <v>78.599999999999994</v>
      </c>
      <c r="M18" s="300">
        <v>78.5</v>
      </c>
      <c r="N18" s="300">
        <v>92.541666666666671</v>
      </c>
    </row>
    <row r="19" spans="1:14" ht="12" customHeight="1">
      <c r="A19" s="299">
        <v>2009</v>
      </c>
      <c r="B19" s="300">
        <v>69.5</v>
      </c>
      <c r="C19" s="300">
        <v>71</v>
      </c>
      <c r="D19" s="300">
        <v>88.9</v>
      </c>
      <c r="E19" s="300">
        <v>82.4</v>
      </c>
      <c r="F19" s="300">
        <v>152.80000000000001</v>
      </c>
      <c r="G19" s="300">
        <v>94.7</v>
      </c>
      <c r="H19" s="300">
        <v>106.4</v>
      </c>
      <c r="I19" s="300">
        <v>79.900000000000006</v>
      </c>
      <c r="J19" s="300">
        <v>108.1</v>
      </c>
      <c r="K19" s="300">
        <v>92.9</v>
      </c>
      <c r="L19" s="300">
        <v>105.6</v>
      </c>
      <c r="M19" s="300">
        <v>79.8</v>
      </c>
      <c r="N19" s="300">
        <v>94.333333333333329</v>
      </c>
    </row>
    <row r="20" spans="1:14" ht="12" customHeight="1">
      <c r="A20" s="299">
        <v>2010</v>
      </c>
      <c r="B20" s="300">
        <v>83.4</v>
      </c>
      <c r="C20" s="300">
        <v>86.9</v>
      </c>
      <c r="D20" s="300">
        <v>136.9</v>
      </c>
      <c r="E20" s="300">
        <v>88.3</v>
      </c>
      <c r="F20" s="300">
        <v>89.5</v>
      </c>
      <c r="G20" s="300">
        <v>91.6</v>
      </c>
      <c r="H20" s="300">
        <v>89.2</v>
      </c>
      <c r="I20" s="300">
        <v>79.3</v>
      </c>
      <c r="J20" s="300">
        <v>143.4</v>
      </c>
      <c r="K20" s="300">
        <v>92.4</v>
      </c>
      <c r="L20" s="300">
        <v>104</v>
      </c>
      <c r="M20" s="300">
        <v>115.1</v>
      </c>
      <c r="N20" s="300">
        <v>100</v>
      </c>
    </row>
    <row r="21" spans="1:14" ht="12" customHeight="1">
      <c r="A21" s="299">
        <v>2011</v>
      </c>
      <c r="B21" s="300">
        <v>94.9</v>
      </c>
      <c r="C21" s="300">
        <v>89.3</v>
      </c>
      <c r="D21" s="300">
        <v>109.4</v>
      </c>
      <c r="E21" s="300">
        <v>103.3</v>
      </c>
      <c r="F21" s="300">
        <v>108.9</v>
      </c>
      <c r="G21" s="300">
        <v>114.2</v>
      </c>
      <c r="H21" s="300">
        <v>89.4</v>
      </c>
      <c r="I21" s="300">
        <v>102.2</v>
      </c>
      <c r="J21" s="300">
        <v>104.8</v>
      </c>
      <c r="K21" s="300">
        <v>91.6</v>
      </c>
      <c r="L21" s="300">
        <v>107.5</v>
      </c>
      <c r="M21" s="300">
        <v>185.4</v>
      </c>
      <c r="N21" s="300">
        <v>108.40833333333335</v>
      </c>
    </row>
    <row r="22" spans="1:14" ht="12" customHeight="1">
      <c r="A22" s="299">
        <v>2012</v>
      </c>
      <c r="B22" s="300">
        <v>87.9</v>
      </c>
      <c r="C22" s="300">
        <v>90.1</v>
      </c>
      <c r="D22" s="300">
        <v>94</v>
      </c>
      <c r="E22" s="300">
        <v>83.1</v>
      </c>
      <c r="F22" s="300">
        <v>97.9</v>
      </c>
      <c r="G22" s="300">
        <v>100.3</v>
      </c>
      <c r="H22" s="300">
        <v>90.8</v>
      </c>
      <c r="I22" s="300">
        <v>87.2</v>
      </c>
      <c r="J22" s="300">
        <v>87</v>
      </c>
      <c r="K22" s="300">
        <v>91.5</v>
      </c>
      <c r="L22" s="300">
        <v>97.3</v>
      </c>
      <c r="M22" s="300">
        <v>69.2</v>
      </c>
      <c r="N22" s="300">
        <v>89.691666666666663</v>
      </c>
    </row>
    <row r="23" spans="1:14" ht="12" customHeight="1">
      <c r="A23" s="299">
        <v>2013</v>
      </c>
      <c r="B23" s="300">
        <v>124.6</v>
      </c>
      <c r="C23" s="300">
        <v>84</v>
      </c>
      <c r="D23" s="300">
        <v>87.1</v>
      </c>
      <c r="E23" s="300">
        <v>90.8</v>
      </c>
      <c r="F23" s="300">
        <v>82.2</v>
      </c>
      <c r="G23" s="300">
        <v>121.6</v>
      </c>
      <c r="H23" s="300">
        <v>93.2</v>
      </c>
      <c r="I23" s="300">
        <v>142</v>
      </c>
      <c r="J23" s="300">
        <v>86.4</v>
      </c>
      <c r="K23" s="300">
        <v>87.4</v>
      </c>
      <c r="L23" s="300">
        <v>90.6</v>
      </c>
      <c r="M23" s="300">
        <v>74.400000000000006</v>
      </c>
      <c r="N23" s="300">
        <v>97.025000000000006</v>
      </c>
    </row>
    <row r="24" spans="1:14" ht="10.95" customHeight="1">
      <c r="A24" s="299"/>
      <c r="B24" s="300"/>
      <c r="C24" s="300"/>
      <c r="D24" s="300"/>
      <c r="E24" s="300"/>
      <c r="F24" s="300"/>
      <c r="G24" s="300"/>
      <c r="H24" s="300"/>
      <c r="I24" s="300"/>
      <c r="J24" s="300"/>
      <c r="K24" s="300"/>
      <c r="L24" s="300"/>
      <c r="M24" s="300"/>
      <c r="N24" s="300"/>
    </row>
    <row r="25" spans="1:14" s="302" customFormat="1" ht="12" customHeight="1">
      <c r="A25" s="301"/>
      <c r="B25" s="706" t="s">
        <v>233</v>
      </c>
      <c r="C25" s="706"/>
      <c r="D25" s="706"/>
      <c r="E25" s="706"/>
      <c r="F25" s="706"/>
      <c r="G25" s="706"/>
      <c r="H25" s="706"/>
      <c r="I25" s="706"/>
      <c r="J25" s="706"/>
      <c r="K25" s="706"/>
      <c r="L25" s="706"/>
      <c r="M25" s="706"/>
      <c r="N25" s="706"/>
    </row>
    <row r="26" spans="1:14" ht="12" customHeight="1">
      <c r="A26" s="299">
        <v>2007</v>
      </c>
      <c r="B26" s="300">
        <v>88.4</v>
      </c>
      <c r="C26" s="300">
        <v>134.30000000000001</v>
      </c>
      <c r="D26" s="300">
        <v>90.9</v>
      </c>
      <c r="E26" s="300">
        <v>68.599999999999994</v>
      </c>
      <c r="F26" s="300">
        <v>89.4</v>
      </c>
      <c r="G26" s="300">
        <v>85</v>
      </c>
      <c r="H26" s="300">
        <v>70.7</v>
      </c>
      <c r="I26" s="300">
        <v>212.4</v>
      </c>
      <c r="J26" s="300">
        <v>120.9</v>
      </c>
      <c r="K26" s="300">
        <v>122.1</v>
      </c>
      <c r="L26" s="300">
        <v>111.2</v>
      </c>
      <c r="M26" s="300">
        <v>90.6</v>
      </c>
      <c r="N26" s="300">
        <v>107.04166666666667</v>
      </c>
    </row>
    <row r="27" spans="1:14" ht="12" customHeight="1">
      <c r="A27" s="299">
        <v>2008</v>
      </c>
      <c r="B27" s="300">
        <v>121.1</v>
      </c>
      <c r="C27" s="300">
        <v>105.6</v>
      </c>
      <c r="D27" s="300">
        <v>87</v>
      </c>
      <c r="E27" s="300">
        <v>88.1</v>
      </c>
      <c r="F27" s="300">
        <v>77.7</v>
      </c>
      <c r="G27" s="300">
        <v>76.5</v>
      </c>
      <c r="H27" s="300">
        <v>79.2</v>
      </c>
      <c r="I27" s="300">
        <v>67.8</v>
      </c>
      <c r="J27" s="300">
        <v>66.5</v>
      </c>
      <c r="K27" s="300">
        <v>82.3</v>
      </c>
      <c r="L27" s="300">
        <v>78.900000000000006</v>
      </c>
      <c r="M27" s="300">
        <v>64.900000000000006</v>
      </c>
      <c r="N27" s="300">
        <v>82.966666666666654</v>
      </c>
    </row>
    <row r="28" spans="1:14" ht="12" customHeight="1">
      <c r="A28" s="299">
        <v>2009</v>
      </c>
      <c r="B28" s="300">
        <v>79.400000000000006</v>
      </c>
      <c r="C28" s="300">
        <v>61.1</v>
      </c>
      <c r="D28" s="300">
        <v>77.3</v>
      </c>
      <c r="E28" s="300">
        <v>62.4</v>
      </c>
      <c r="F28" s="300">
        <v>58.1</v>
      </c>
      <c r="G28" s="300">
        <v>93.5</v>
      </c>
      <c r="H28" s="300">
        <v>83.4</v>
      </c>
      <c r="I28" s="300">
        <v>63.8</v>
      </c>
      <c r="J28" s="300">
        <v>203.4</v>
      </c>
      <c r="K28" s="300">
        <v>65.8</v>
      </c>
      <c r="L28" s="300">
        <v>74</v>
      </c>
      <c r="M28" s="300">
        <v>63.3</v>
      </c>
      <c r="N28" s="300">
        <v>82.125</v>
      </c>
    </row>
    <row r="29" spans="1:14" ht="12" customHeight="1">
      <c r="A29" s="299">
        <v>2010</v>
      </c>
      <c r="B29" s="300">
        <v>72.900000000000006</v>
      </c>
      <c r="C29" s="300">
        <v>85.6</v>
      </c>
      <c r="D29" s="300">
        <v>116.3</v>
      </c>
      <c r="E29" s="300">
        <v>78.5</v>
      </c>
      <c r="F29" s="300">
        <v>72.5</v>
      </c>
      <c r="G29" s="300">
        <v>82.4</v>
      </c>
      <c r="H29" s="300">
        <v>81.400000000000006</v>
      </c>
      <c r="I29" s="300">
        <v>86.9</v>
      </c>
      <c r="J29" s="300">
        <v>186.1</v>
      </c>
      <c r="K29" s="300">
        <v>121.5</v>
      </c>
      <c r="L29" s="300">
        <v>102.2</v>
      </c>
      <c r="M29" s="300">
        <v>113.7</v>
      </c>
      <c r="N29" s="300">
        <v>100</v>
      </c>
    </row>
    <row r="30" spans="1:14" ht="12" customHeight="1">
      <c r="A30" s="299">
        <v>2011</v>
      </c>
      <c r="B30" s="300">
        <v>132.9</v>
      </c>
      <c r="C30" s="300">
        <v>240.2</v>
      </c>
      <c r="D30" s="300">
        <v>100.9</v>
      </c>
      <c r="E30" s="300">
        <v>96.8</v>
      </c>
      <c r="F30" s="300">
        <v>111.5</v>
      </c>
      <c r="G30" s="300">
        <v>106.5</v>
      </c>
      <c r="H30" s="300">
        <v>107.5</v>
      </c>
      <c r="I30" s="300">
        <v>112.9</v>
      </c>
      <c r="J30" s="300">
        <v>100.5</v>
      </c>
      <c r="K30" s="300">
        <v>198.2</v>
      </c>
      <c r="L30" s="300">
        <v>116.4</v>
      </c>
      <c r="M30" s="300">
        <v>118.8</v>
      </c>
      <c r="N30" s="300">
        <v>128.59166666666667</v>
      </c>
    </row>
    <row r="31" spans="1:14" ht="12" customHeight="1">
      <c r="A31" s="299">
        <v>2012</v>
      </c>
      <c r="B31" s="300">
        <v>115.1</v>
      </c>
      <c r="C31" s="300">
        <v>104.6</v>
      </c>
      <c r="D31" s="300">
        <v>379.1</v>
      </c>
      <c r="E31" s="300">
        <v>254.2</v>
      </c>
      <c r="F31" s="300">
        <v>97.9</v>
      </c>
      <c r="G31" s="300">
        <v>102.4</v>
      </c>
      <c r="H31" s="300">
        <v>97.9</v>
      </c>
      <c r="I31" s="300">
        <v>78.900000000000006</v>
      </c>
      <c r="J31" s="300">
        <v>83.1</v>
      </c>
      <c r="K31" s="300">
        <v>109.1</v>
      </c>
      <c r="L31" s="300">
        <v>116.4</v>
      </c>
      <c r="M31" s="300">
        <v>107</v>
      </c>
      <c r="N31" s="300">
        <v>137.14166666666668</v>
      </c>
    </row>
    <row r="32" spans="1:14" ht="12" customHeight="1">
      <c r="A32" s="299">
        <v>2013</v>
      </c>
      <c r="B32" s="300">
        <v>122.2</v>
      </c>
      <c r="C32" s="300">
        <v>185.8</v>
      </c>
      <c r="D32" s="300">
        <v>90</v>
      </c>
      <c r="E32" s="300">
        <v>92.6</v>
      </c>
      <c r="F32" s="300">
        <v>101.1</v>
      </c>
      <c r="G32" s="300">
        <v>93.5</v>
      </c>
      <c r="H32" s="300">
        <v>282.8</v>
      </c>
      <c r="I32" s="300">
        <v>95.5</v>
      </c>
      <c r="J32" s="300">
        <v>205.3</v>
      </c>
      <c r="K32" s="300">
        <v>131.19999999999999</v>
      </c>
      <c r="L32" s="300">
        <v>115.8</v>
      </c>
      <c r="M32" s="300">
        <v>92.2</v>
      </c>
      <c r="N32" s="300">
        <v>134</v>
      </c>
    </row>
    <row r="33" spans="1:14" ht="10.95" customHeight="1">
      <c r="A33" s="303"/>
      <c r="B33" s="304"/>
      <c r="C33" s="304"/>
      <c r="D33" s="305"/>
      <c r="E33" s="306"/>
      <c r="F33" s="306"/>
      <c r="G33" s="306"/>
      <c r="H33" s="306"/>
      <c r="I33" s="307"/>
      <c r="J33" s="307"/>
      <c r="K33" s="307"/>
      <c r="L33" s="307"/>
      <c r="M33" s="307"/>
      <c r="N33" s="307"/>
    </row>
    <row r="34" spans="1:14" ht="13.5" customHeight="1">
      <c r="A34" s="707" t="s">
        <v>400</v>
      </c>
      <c r="B34" s="704" t="s">
        <v>234</v>
      </c>
      <c r="C34" s="705"/>
      <c r="D34" s="705"/>
      <c r="E34" s="705"/>
      <c r="F34" s="705"/>
      <c r="G34" s="705"/>
      <c r="H34" s="705"/>
      <c r="I34" s="705"/>
      <c r="J34" s="705"/>
      <c r="K34" s="705"/>
      <c r="L34" s="705"/>
      <c r="M34" s="705"/>
      <c r="N34" s="705"/>
    </row>
    <row r="35" spans="1:14" ht="13.5" customHeight="1">
      <c r="A35" s="708"/>
      <c r="B35" s="291" t="s">
        <v>225</v>
      </c>
      <c r="C35" s="292" t="s">
        <v>226</v>
      </c>
      <c r="D35" s="292" t="s">
        <v>193</v>
      </c>
      <c r="E35" s="292" t="s">
        <v>195</v>
      </c>
      <c r="F35" s="292" t="s">
        <v>196</v>
      </c>
      <c r="G35" s="292" t="s">
        <v>197</v>
      </c>
      <c r="H35" s="292" t="s">
        <v>200</v>
      </c>
      <c r="I35" s="292" t="s">
        <v>227</v>
      </c>
      <c r="J35" s="292" t="s">
        <v>228</v>
      </c>
      <c r="K35" s="292" t="s">
        <v>229</v>
      </c>
      <c r="L35" s="292" t="s">
        <v>230</v>
      </c>
      <c r="M35" s="292" t="s">
        <v>231</v>
      </c>
      <c r="N35" s="293" t="s">
        <v>400</v>
      </c>
    </row>
    <row r="36" spans="1:14" ht="10.95" customHeight="1">
      <c r="A36" s="308"/>
      <c r="B36" s="309"/>
      <c r="C36" s="308"/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10"/>
    </row>
    <row r="37" spans="1:14" s="302" customFormat="1" ht="12" customHeight="1">
      <c r="A37" s="311"/>
      <c r="B37" s="706" t="s">
        <v>615</v>
      </c>
      <c r="C37" s="706"/>
      <c r="D37" s="706"/>
      <c r="E37" s="706"/>
      <c r="F37" s="706"/>
      <c r="G37" s="706"/>
      <c r="H37" s="706"/>
      <c r="I37" s="706"/>
      <c r="J37" s="706"/>
      <c r="K37" s="706"/>
      <c r="L37" s="706"/>
      <c r="M37" s="706"/>
      <c r="N37" s="706"/>
    </row>
    <row r="38" spans="1:14" ht="12" customHeight="1">
      <c r="A38" s="299">
        <v>2007</v>
      </c>
      <c r="B38" s="312">
        <v>-6.3</v>
      </c>
      <c r="C38" s="128">
        <v>20.5</v>
      </c>
      <c r="D38" s="128">
        <v>19.7</v>
      </c>
      <c r="E38" s="128">
        <v>4.8</v>
      </c>
      <c r="F38" s="128">
        <v>8.8000000000000007</v>
      </c>
      <c r="G38" s="128">
        <v>11.1</v>
      </c>
      <c r="H38" s="128">
        <v>-12.1</v>
      </c>
      <c r="I38" s="128">
        <v>24.8</v>
      </c>
      <c r="J38" s="128">
        <v>11.1</v>
      </c>
      <c r="K38" s="128">
        <v>52</v>
      </c>
      <c r="L38" s="128">
        <v>11.6</v>
      </c>
      <c r="M38" s="128">
        <v>-6.6</v>
      </c>
      <c r="N38" s="128">
        <v>11.063623118018441</v>
      </c>
    </row>
    <row r="39" spans="1:14" ht="12" customHeight="1">
      <c r="A39" s="299">
        <v>2008</v>
      </c>
      <c r="B39" s="312">
        <v>26.1</v>
      </c>
      <c r="C39" s="128">
        <v>2</v>
      </c>
      <c r="D39" s="128">
        <v>67.7</v>
      </c>
      <c r="E39" s="128">
        <v>36.4</v>
      </c>
      <c r="F39" s="128">
        <v>11</v>
      </c>
      <c r="G39" s="128">
        <v>6.9</v>
      </c>
      <c r="H39" s="128">
        <v>18.100000000000001</v>
      </c>
      <c r="I39" s="128">
        <v>14.1</v>
      </c>
      <c r="J39" s="128">
        <v>-10.4</v>
      </c>
      <c r="K39" s="128">
        <v>-24.9</v>
      </c>
      <c r="L39" s="128">
        <v>-24.4</v>
      </c>
      <c r="M39" s="128">
        <v>26</v>
      </c>
      <c r="N39" s="128">
        <v>11.011019765611366</v>
      </c>
    </row>
    <row r="40" spans="1:14" ht="12" customHeight="1">
      <c r="A40" s="299">
        <v>2009</v>
      </c>
      <c r="B40" s="312">
        <v>-32.700000000000003</v>
      </c>
      <c r="C40" s="128">
        <v>-31.7</v>
      </c>
      <c r="D40" s="128">
        <v>-49</v>
      </c>
      <c r="E40" s="128">
        <v>-26.7</v>
      </c>
      <c r="F40" s="128">
        <v>30.6</v>
      </c>
      <c r="G40" s="128">
        <v>-1.7</v>
      </c>
      <c r="H40" s="128">
        <v>3.4</v>
      </c>
      <c r="I40" s="128">
        <v>-47</v>
      </c>
      <c r="J40" s="128">
        <v>61.4</v>
      </c>
      <c r="K40" s="128">
        <v>-3.4</v>
      </c>
      <c r="L40" s="128">
        <v>21.7</v>
      </c>
      <c r="M40" s="128">
        <v>-34.299999999999997</v>
      </c>
      <c r="N40" s="128">
        <v>-14.511935712597506</v>
      </c>
    </row>
    <row r="41" spans="1:14" ht="12" customHeight="1">
      <c r="A41" s="299">
        <v>2010</v>
      </c>
      <c r="B41" s="312">
        <v>10.199999999999999</v>
      </c>
      <c r="C41" s="128">
        <v>27.6</v>
      </c>
      <c r="D41" s="128">
        <v>52.9</v>
      </c>
      <c r="E41" s="128">
        <v>12.1</v>
      </c>
      <c r="F41" s="128">
        <v>-31.3</v>
      </c>
      <c r="G41" s="128">
        <v>-6</v>
      </c>
      <c r="H41" s="128">
        <v>-12.4</v>
      </c>
      <c r="I41" s="128">
        <v>9.4</v>
      </c>
      <c r="J41" s="128">
        <v>13.3</v>
      </c>
      <c r="K41" s="128">
        <v>20.6</v>
      </c>
      <c r="L41" s="128">
        <v>8.3000000000000007</v>
      </c>
      <c r="M41" s="128">
        <v>53.8</v>
      </c>
      <c r="N41" s="128">
        <v>10.58888581697542</v>
      </c>
    </row>
    <row r="42" spans="1:14" ht="12" customHeight="1">
      <c r="A42" s="299">
        <v>2011</v>
      </c>
      <c r="B42" s="312">
        <v>33.9</v>
      </c>
      <c r="C42" s="128">
        <v>59.1</v>
      </c>
      <c r="D42" s="128">
        <v>-18.100000000000001</v>
      </c>
      <c r="E42" s="128">
        <v>18.8</v>
      </c>
      <c r="F42" s="128">
        <v>30.4</v>
      </c>
      <c r="G42" s="128">
        <v>25.9</v>
      </c>
      <c r="H42" s="128">
        <v>9.8000000000000007</v>
      </c>
      <c r="I42" s="128">
        <v>29.3</v>
      </c>
      <c r="J42" s="128">
        <v>-34.200000000000003</v>
      </c>
      <c r="K42" s="128">
        <v>23.7</v>
      </c>
      <c r="L42" s="128">
        <v>6.7</v>
      </c>
      <c r="M42" s="128">
        <v>43.2</v>
      </c>
      <c r="N42" s="128">
        <v>14.866666666666646</v>
      </c>
    </row>
    <row r="43" spans="1:14" ht="12" customHeight="1">
      <c r="A43" s="299">
        <v>2012</v>
      </c>
      <c r="B43" s="312">
        <v>-9.8000000000000007</v>
      </c>
      <c r="C43" s="128">
        <v>-31.2</v>
      </c>
      <c r="D43" s="128">
        <v>73.599999999999994</v>
      </c>
      <c r="E43" s="128">
        <v>36.200000000000003</v>
      </c>
      <c r="F43" s="128">
        <v>-10.8</v>
      </c>
      <c r="G43" s="128">
        <v>-9.6</v>
      </c>
      <c r="H43" s="128">
        <v>-2.2000000000000002</v>
      </c>
      <c r="I43" s="128">
        <v>-19.899999999999999</v>
      </c>
      <c r="J43" s="128">
        <v>-17.100000000000001</v>
      </c>
      <c r="K43" s="128">
        <v>-22.8</v>
      </c>
      <c r="L43" s="128">
        <v>-6.3</v>
      </c>
      <c r="M43" s="128">
        <v>-50.5</v>
      </c>
      <c r="N43" s="128">
        <v>-8.7057457922228565</v>
      </c>
    </row>
    <row r="44" spans="1:14" ht="12" customHeight="1">
      <c r="A44" s="299">
        <v>2013</v>
      </c>
      <c r="B44" s="312">
        <v>28.2</v>
      </c>
      <c r="C44" s="128">
        <v>23.1</v>
      </c>
      <c r="D44" s="128">
        <v>-52.5</v>
      </c>
      <c r="E44" s="128">
        <v>-33.700000000000003</v>
      </c>
      <c r="F44" s="128">
        <v>-9.9</v>
      </c>
      <c r="G44" s="128">
        <v>11.5</v>
      </c>
      <c r="H44" s="128">
        <v>65.3</v>
      </c>
      <c r="I44" s="128">
        <v>50.2</v>
      </c>
      <c r="J44" s="128">
        <v>45.3</v>
      </c>
      <c r="K44" s="128">
        <v>4.4000000000000004</v>
      </c>
      <c r="L44" s="128">
        <v>-4.5</v>
      </c>
      <c r="M44" s="128">
        <v>-1.5</v>
      </c>
      <c r="N44" s="128">
        <v>3.8064208518754015</v>
      </c>
    </row>
    <row r="45" spans="1:14" ht="10.95" customHeight="1">
      <c r="A45" s="299"/>
      <c r="B45" s="312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</row>
    <row r="46" spans="1:14" s="302" customFormat="1" ht="12" customHeight="1">
      <c r="A46" s="301"/>
      <c r="B46" s="706" t="s">
        <v>232</v>
      </c>
      <c r="C46" s="706"/>
      <c r="D46" s="706"/>
      <c r="E46" s="706"/>
      <c r="F46" s="706"/>
      <c r="G46" s="706"/>
      <c r="H46" s="706"/>
      <c r="I46" s="706"/>
      <c r="J46" s="706"/>
      <c r="K46" s="706"/>
      <c r="L46" s="706"/>
      <c r="M46" s="706"/>
      <c r="N46" s="706"/>
    </row>
    <row r="47" spans="1:14" ht="12" customHeight="1">
      <c r="A47" s="299">
        <v>2007</v>
      </c>
      <c r="B47" s="312">
        <v>12.9</v>
      </c>
      <c r="C47" s="128">
        <v>7.2</v>
      </c>
      <c r="D47" s="128">
        <v>28.2</v>
      </c>
      <c r="E47" s="128">
        <v>15.6</v>
      </c>
      <c r="F47" s="128">
        <v>7.6</v>
      </c>
      <c r="G47" s="128">
        <v>13</v>
      </c>
      <c r="H47" s="128">
        <v>25.8</v>
      </c>
      <c r="I47" s="128">
        <v>14.4</v>
      </c>
      <c r="J47" s="128">
        <v>-1.3</v>
      </c>
      <c r="K47" s="128">
        <v>50.1</v>
      </c>
      <c r="L47" s="128">
        <v>16.600000000000001</v>
      </c>
      <c r="M47" s="128">
        <v>10.199999999999999</v>
      </c>
      <c r="N47" s="128">
        <v>16.455833063033822</v>
      </c>
    </row>
    <row r="48" spans="1:14" ht="12" customHeight="1">
      <c r="A48" s="299">
        <v>2008</v>
      </c>
      <c r="B48" s="312">
        <v>12.8</v>
      </c>
      <c r="C48" s="128">
        <v>16.2</v>
      </c>
      <c r="D48" s="128">
        <v>-11.9</v>
      </c>
      <c r="E48" s="128">
        <v>34</v>
      </c>
      <c r="F48" s="128">
        <v>19.5</v>
      </c>
      <c r="G48" s="128">
        <v>9</v>
      </c>
      <c r="H48" s="128">
        <v>19.899999999999999</v>
      </c>
      <c r="I48" s="128">
        <v>4.4000000000000004</v>
      </c>
      <c r="J48" s="128">
        <v>9</v>
      </c>
      <c r="K48" s="128">
        <v>-21.6</v>
      </c>
      <c r="L48" s="128">
        <v>-21.8</v>
      </c>
      <c r="M48" s="128">
        <v>-12.6</v>
      </c>
      <c r="N48" s="128">
        <v>3.1009191347136067</v>
      </c>
    </row>
    <row r="49" spans="1:14" ht="12" customHeight="1">
      <c r="A49" s="299">
        <v>2009</v>
      </c>
      <c r="B49" s="312">
        <v>-26.8</v>
      </c>
      <c r="C49" s="128">
        <v>-23.7</v>
      </c>
      <c r="D49" s="128">
        <v>-2.6</v>
      </c>
      <c r="E49" s="128">
        <v>-22.6</v>
      </c>
      <c r="F49" s="128">
        <v>55.8</v>
      </c>
      <c r="G49" s="128">
        <v>-5.6</v>
      </c>
      <c r="H49" s="128">
        <v>3.3</v>
      </c>
      <c r="I49" s="128">
        <v>-6.4</v>
      </c>
      <c r="J49" s="128">
        <v>17.899999999999999</v>
      </c>
      <c r="K49" s="128">
        <v>4.3</v>
      </c>
      <c r="L49" s="128">
        <v>34.4</v>
      </c>
      <c r="M49" s="128">
        <v>1.7</v>
      </c>
      <c r="N49" s="128">
        <v>1.9360648356595931</v>
      </c>
    </row>
    <row r="50" spans="1:14" ht="12" customHeight="1">
      <c r="A50" s="299">
        <v>2010</v>
      </c>
      <c r="B50" s="312">
        <v>20</v>
      </c>
      <c r="C50" s="128">
        <v>22.4</v>
      </c>
      <c r="D50" s="128">
        <v>54</v>
      </c>
      <c r="E50" s="128">
        <v>7.2</v>
      </c>
      <c r="F50" s="128">
        <v>-41.4</v>
      </c>
      <c r="G50" s="128">
        <v>-3.3</v>
      </c>
      <c r="H50" s="128">
        <v>-16.2</v>
      </c>
      <c r="I50" s="128">
        <v>-0.8</v>
      </c>
      <c r="J50" s="128">
        <v>32.700000000000003</v>
      </c>
      <c r="K50" s="128">
        <v>-0.5</v>
      </c>
      <c r="L50" s="128">
        <v>-1.5</v>
      </c>
      <c r="M50" s="128">
        <v>44.2</v>
      </c>
      <c r="N50" s="128">
        <v>6.0070671378091873</v>
      </c>
    </row>
    <row r="51" spans="1:14" ht="12" customHeight="1">
      <c r="A51" s="299">
        <v>2011</v>
      </c>
      <c r="B51" s="312">
        <v>13.8</v>
      </c>
      <c r="C51" s="128">
        <v>2.8</v>
      </c>
      <c r="D51" s="128">
        <v>-20.100000000000001</v>
      </c>
      <c r="E51" s="128">
        <v>17</v>
      </c>
      <c r="F51" s="128">
        <v>21.7</v>
      </c>
      <c r="G51" s="128">
        <v>24.7</v>
      </c>
      <c r="H51" s="128">
        <v>0.2</v>
      </c>
      <c r="I51" s="128">
        <v>28.9</v>
      </c>
      <c r="J51" s="128">
        <v>-26.9</v>
      </c>
      <c r="K51" s="128">
        <v>-0.9</v>
      </c>
      <c r="L51" s="128">
        <v>3.4</v>
      </c>
      <c r="M51" s="128">
        <v>61.1</v>
      </c>
      <c r="N51" s="128">
        <v>8.4083333333333456</v>
      </c>
    </row>
    <row r="52" spans="1:14" ht="12" customHeight="1">
      <c r="A52" s="299">
        <v>2012</v>
      </c>
      <c r="B52" s="312">
        <v>-7.4</v>
      </c>
      <c r="C52" s="128">
        <v>0.9</v>
      </c>
      <c r="D52" s="128">
        <v>-14.1</v>
      </c>
      <c r="E52" s="128">
        <v>-19.600000000000001</v>
      </c>
      <c r="F52" s="128">
        <v>-10.1</v>
      </c>
      <c r="G52" s="128">
        <v>-12.2</v>
      </c>
      <c r="H52" s="128">
        <v>1.6</v>
      </c>
      <c r="I52" s="128">
        <v>-14.7</v>
      </c>
      <c r="J52" s="128">
        <v>-17</v>
      </c>
      <c r="K52" s="128">
        <v>-0.1</v>
      </c>
      <c r="L52" s="128">
        <v>-9.5</v>
      </c>
      <c r="M52" s="128">
        <v>-62.7</v>
      </c>
      <c r="N52" s="128">
        <v>-17.264970405104179</v>
      </c>
    </row>
    <row r="53" spans="1:14" ht="12" customHeight="1">
      <c r="A53" s="299">
        <v>2013</v>
      </c>
      <c r="B53" s="312">
        <v>41.8</v>
      </c>
      <c r="C53" s="128">
        <v>-6.8</v>
      </c>
      <c r="D53" s="128">
        <v>-7.3</v>
      </c>
      <c r="E53" s="128">
        <v>9.3000000000000007</v>
      </c>
      <c r="F53" s="128">
        <v>-16</v>
      </c>
      <c r="G53" s="128">
        <v>21.2</v>
      </c>
      <c r="H53" s="128">
        <v>2.6</v>
      </c>
      <c r="I53" s="128">
        <v>62.8</v>
      </c>
      <c r="J53" s="128">
        <v>-0.7</v>
      </c>
      <c r="K53" s="128">
        <v>-4.5</v>
      </c>
      <c r="L53" s="128">
        <v>-6.9</v>
      </c>
      <c r="M53" s="128">
        <v>7.5</v>
      </c>
      <c r="N53" s="128">
        <v>8.1761590634581438</v>
      </c>
    </row>
    <row r="54" spans="1:14" ht="10.95" customHeight="1">
      <c r="A54" s="299"/>
      <c r="B54" s="312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</row>
    <row r="55" spans="1:14" s="302" customFormat="1" ht="12" customHeight="1">
      <c r="A55" s="301"/>
      <c r="B55" s="706" t="s">
        <v>233</v>
      </c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</row>
    <row r="56" spans="1:14" ht="12" customHeight="1">
      <c r="A56" s="299">
        <v>2007</v>
      </c>
      <c r="B56" s="312">
        <v>-30.2</v>
      </c>
      <c r="C56" s="128">
        <v>43.2</v>
      </c>
      <c r="D56" s="128">
        <v>3.1</v>
      </c>
      <c r="E56" s="128">
        <v>-14.5</v>
      </c>
      <c r="F56" s="128">
        <v>10.8</v>
      </c>
      <c r="G56" s="128">
        <v>7.2</v>
      </c>
      <c r="H56" s="128">
        <v>-50.4</v>
      </c>
      <c r="I56" s="128">
        <v>34.799999999999997</v>
      </c>
      <c r="J56" s="128">
        <v>36.5</v>
      </c>
      <c r="K56" s="128">
        <v>56.3</v>
      </c>
      <c r="L56" s="128">
        <v>3.3</v>
      </c>
      <c r="M56" s="128">
        <v>-29.2</v>
      </c>
      <c r="N56" s="128">
        <v>2.6532406297450564</v>
      </c>
    </row>
    <row r="57" spans="1:14" ht="12" customHeight="1">
      <c r="A57" s="299">
        <v>2008</v>
      </c>
      <c r="B57" s="312">
        <v>52.8</v>
      </c>
      <c r="C57" s="128">
        <v>-16.2</v>
      </c>
      <c r="D57" s="128">
        <v>260.5</v>
      </c>
      <c r="E57" s="128">
        <v>42.7</v>
      </c>
      <c r="F57" s="128">
        <v>-5.4</v>
      </c>
      <c r="G57" s="128">
        <v>2.4</v>
      </c>
      <c r="H57" s="128">
        <v>13.4</v>
      </c>
      <c r="I57" s="128">
        <v>22.1</v>
      </c>
      <c r="J57" s="128">
        <v>-39.1</v>
      </c>
      <c r="K57" s="128">
        <v>-31.5</v>
      </c>
      <c r="L57" s="128">
        <v>-29.4</v>
      </c>
      <c r="M57" s="128">
        <v>107.2</v>
      </c>
      <c r="N57" s="128">
        <v>25.161541455819375</v>
      </c>
    </row>
    <row r="58" spans="1:14" ht="12" customHeight="1">
      <c r="A58" s="299">
        <v>2009</v>
      </c>
      <c r="B58" s="312">
        <v>-41.2</v>
      </c>
      <c r="C58" s="128">
        <v>-45.7</v>
      </c>
      <c r="D58" s="128">
        <v>-76.400000000000006</v>
      </c>
      <c r="E58" s="128">
        <v>-36.299999999999997</v>
      </c>
      <c r="F58" s="128">
        <v>-31.3</v>
      </c>
      <c r="G58" s="128">
        <v>7.5</v>
      </c>
      <c r="H58" s="128">
        <v>4</v>
      </c>
      <c r="I58" s="128">
        <v>-75.400000000000006</v>
      </c>
      <c r="J58" s="128">
        <v>176.4</v>
      </c>
      <c r="K58" s="128">
        <v>-21.3</v>
      </c>
      <c r="L58" s="128">
        <v>-5.7</v>
      </c>
      <c r="M58" s="128">
        <v>-66.3</v>
      </c>
      <c r="N58" s="128">
        <v>-38.70125023325248</v>
      </c>
    </row>
    <row r="59" spans="1:14" ht="12" customHeight="1">
      <c r="A59" s="299">
        <v>2010</v>
      </c>
      <c r="B59" s="312">
        <v>-8.1999999999999993</v>
      </c>
      <c r="C59" s="128">
        <v>40.1</v>
      </c>
      <c r="D59" s="128">
        <v>50.5</v>
      </c>
      <c r="E59" s="128">
        <v>25.8</v>
      </c>
      <c r="F59" s="128">
        <v>24.8</v>
      </c>
      <c r="G59" s="128">
        <v>-11.9</v>
      </c>
      <c r="H59" s="128">
        <v>-2.4</v>
      </c>
      <c r="I59" s="128">
        <v>36.200000000000003</v>
      </c>
      <c r="J59" s="128">
        <v>-8.5</v>
      </c>
      <c r="K59" s="128">
        <v>84.7</v>
      </c>
      <c r="L59" s="128">
        <v>38.1</v>
      </c>
      <c r="M59" s="128">
        <v>79.599999999999994</v>
      </c>
      <c r="N59" s="128">
        <v>21.765601217656027</v>
      </c>
    </row>
    <row r="60" spans="1:14" ht="12" customHeight="1">
      <c r="A60" s="299">
        <v>2011</v>
      </c>
      <c r="B60" s="312">
        <v>82.3</v>
      </c>
      <c r="C60" s="128">
        <v>180.6</v>
      </c>
      <c r="D60" s="128">
        <v>-13.2</v>
      </c>
      <c r="E60" s="128">
        <v>23.3</v>
      </c>
      <c r="F60" s="128">
        <v>53.8</v>
      </c>
      <c r="G60" s="128">
        <v>29.2</v>
      </c>
      <c r="H60" s="128">
        <v>32.1</v>
      </c>
      <c r="I60" s="128">
        <v>29.9</v>
      </c>
      <c r="J60" s="128">
        <v>-46</v>
      </c>
      <c r="K60" s="128">
        <v>63.1</v>
      </c>
      <c r="L60" s="128">
        <v>13.9</v>
      </c>
      <c r="M60" s="128">
        <v>4.5</v>
      </c>
      <c r="N60" s="128">
        <v>28.591666666666669</v>
      </c>
    </row>
    <row r="61" spans="1:14" ht="12" customHeight="1">
      <c r="A61" s="299">
        <v>2012</v>
      </c>
      <c r="B61" s="312">
        <v>-13.4</v>
      </c>
      <c r="C61" s="128">
        <v>-56.5</v>
      </c>
      <c r="D61" s="128">
        <v>275.7</v>
      </c>
      <c r="E61" s="128">
        <v>162.6</v>
      </c>
      <c r="F61" s="128">
        <v>-12.2</v>
      </c>
      <c r="G61" s="128">
        <v>-3.8</v>
      </c>
      <c r="H61" s="128">
        <v>-8.9</v>
      </c>
      <c r="I61" s="128">
        <v>-30.1</v>
      </c>
      <c r="J61" s="128">
        <v>-17.3</v>
      </c>
      <c r="K61" s="128">
        <v>-45</v>
      </c>
      <c r="L61" s="128">
        <v>0</v>
      </c>
      <c r="M61" s="128">
        <v>-9.9</v>
      </c>
      <c r="N61" s="128">
        <v>6.648953405482473</v>
      </c>
    </row>
    <row r="62" spans="1:14" ht="12" customHeight="1">
      <c r="A62" s="299">
        <v>2013</v>
      </c>
      <c r="B62" s="312">
        <v>6.2</v>
      </c>
      <c r="C62" s="128">
        <v>77.599999999999994</v>
      </c>
      <c r="D62" s="128">
        <v>-76.3</v>
      </c>
      <c r="E62" s="128">
        <v>-63.6</v>
      </c>
      <c r="F62" s="128">
        <v>3.3</v>
      </c>
      <c r="G62" s="128">
        <v>-8.6999999999999993</v>
      </c>
      <c r="H62" s="128">
        <v>188.9</v>
      </c>
      <c r="I62" s="128">
        <v>21</v>
      </c>
      <c r="J62" s="128">
        <v>147.1</v>
      </c>
      <c r="K62" s="128">
        <v>20.3</v>
      </c>
      <c r="L62" s="128">
        <v>-0.5</v>
      </c>
      <c r="M62" s="128">
        <v>-13.8</v>
      </c>
      <c r="N62" s="128">
        <v>-2.2908184966883454</v>
      </c>
    </row>
  </sheetData>
  <mergeCells count="11">
    <mergeCell ref="B34:N34"/>
    <mergeCell ref="A1:N1"/>
    <mergeCell ref="B37:N37"/>
    <mergeCell ref="B46:N46"/>
    <mergeCell ref="B55:N55"/>
    <mergeCell ref="A4:A5"/>
    <mergeCell ref="A34:A35"/>
    <mergeCell ref="B4:N4"/>
    <mergeCell ref="B7:N7"/>
    <mergeCell ref="B16:N16"/>
    <mergeCell ref="B25:N25"/>
  </mergeCells>
  <phoneticPr fontId="13" type="noConversion"/>
  <hyperlinks>
    <hyperlink ref="A1:N1" location="IHV!F34" display="5.1  Auftragseingangsindex für das Verarbeitende Gewerbe im Land Brandenburg seit 2006 nach Monaten  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62"/>
  <sheetViews>
    <sheetView zoomScaleNormal="100" workbookViewId="0">
      <selection sqref="A1:H1"/>
    </sheetView>
  </sheetViews>
  <sheetFormatPr baseColWidth="10" defaultColWidth="11.44140625" defaultRowHeight="12" customHeight="1"/>
  <cols>
    <col min="1" max="1" width="8.21875" style="281" customWidth="1"/>
    <col min="2" max="8" width="8.77734375" style="281" customWidth="1"/>
    <col min="9" max="16384" width="11.44140625" style="281"/>
  </cols>
  <sheetData>
    <row r="1" spans="1:8" ht="24" customHeight="1">
      <c r="A1" s="551" t="s">
        <v>478</v>
      </c>
      <c r="B1" s="579"/>
      <c r="C1" s="579"/>
      <c r="D1" s="579"/>
      <c r="E1" s="579"/>
      <c r="F1" s="579"/>
      <c r="G1" s="579"/>
      <c r="H1" s="579"/>
    </row>
    <row r="2" spans="1:8" ht="12" customHeight="1">
      <c r="A2" s="282" t="s">
        <v>479</v>
      </c>
      <c r="B2" s="283"/>
      <c r="C2" s="284"/>
      <c r="D2" s="284"/>
      <c r="E2" s="284"/>
      <c r="F2" s="284"/>
      <c r="G2" s="284"/>
      <c r="H2" s="285"/>
    </row>
    <row r="3" spans="1:8" ht="10.95" customHeight="1">
      <c r="A3" s="286"/>
      <c r="B3" s="287"/>
      <c r="C3" s="287"/>
      <c r="D3" s="287"/>
      <c r="E3" s="287"/>
      <c r="F3" s="288"/>
      <c r="G3" s="289"/>
      <c r="H3" s="289"/>
    </row>
    <row r="4" spans="1:8" ht="13.5" customHeight="1">
      <c r="A4" s="707" t="s">
        <v>400</v>
      </c>
      <c r="B4" s="704" t="s">
        <v>224</v>
      </c>
      <c r="C4" s="705"/>
      <c r="D4" s="705"/>
      <c r="E4" s="705"/>
      <c r="F4" s="705"/>
      <c r="G4" s="705"/>
      <c r="H4" s="705"/>
    </row>
    <row r="5" spans="1:8" ht="13.5" customHeight="1">
      <c r="A5" s="708"/>
      <c r="B5" s="291" t="s">
        <v>235</v>
      </c>
      <c r="C5" s="291" t="s">
        <v>236</v>
      </c>
      <c r="D5" s="291" t="s">
        <v>237</v>
      </c>
      <c r="E5" s="291" t="s">
        <v>238</v>
      </c>
      <c r="F5" s="291" t="s">
        <v>199</v>
      </c>
      <c r="G5" s="291" t="s">
        <v>208</v>
      </c>
      <c r="H5" s="290" t="s">
        <v>400</v>
      </c>
    </row>
    <row r="6" spans="1:8" ht="10.95" customHeight="1">
      <c r="A6" s="294"/>
      <c r="B6" s="295"/>
      <c r="C6" s="296"/>
      <c r="D6" s="296"/>
      <c r="E6" s="296"/>
      <c r="F6" s="296"/>
      <c r="G6" s="296"/>
      <c r="H6" s="296"/>
    </row>
    <row r="7" spans="1:8" ht="11.7" customHeight="1">
      <c r="A7" s="298"/>
      <c r="B7" s="706" t="s">
        <v>615</v>
      </c>
      <c r="C7" s="706"/>
      <c r="D7" s="706"/>
      <c r="E7" s="706"/>
      <c r="F7" s="706"/>
      <c r="G7" s="706"/>
      <c r="H7" s="706"/>
    </row>
    <row r="8" spans="1:8" ht="12" customHeight="1">
      <c r="A8" s="299">
        <v>2007</v>
      </c>
      <c r="B8" s="300">
        <v>94.133333333333326</v>
      </c>
      <c r="C8" s="300">
        <v>83.433333333333337</v>
      </c>
      <c r="D8" s="300">
        <v>100.16666666666667</v>
      </c>
      <c r="E8" s="300">
        <v>103.4</v>
      </c>
      <c r="F8" s="300">
        <v>88.783333333333317</v>
      </c>
      <c r="G8" s="300">
        <v>101.78333333333335</v>
      </c>
      <c r="H8" s="300">
        <v>95.283333333333317</v>
      </c>
    </row>
    <row r="9" spans="1:8" ht="12" customHeight="1">
      <c r="A9" s="299">
        <v>2008</v>
      </c>
      <c r="B9" s="300">
        <v>124.66666666666667</v>
      </c>
      <c r="C9" s="300">
        <v>97.833333333333329</v>
      </c>
      <c r="D9" s="300">
        <v>107.53333333333335</v>
      </c>
      <c r="E9" s="300">
        <v>93.066666666666677</v>
      </c>
      <c r="F9" s="300">
        <v>111.25</v>
      </c>
      <c r="G9" s="300">
        <v>100.3</v>
      </c>
      <c r="H9" s="300">
        <v>105.77500000000001</v>
      </c>
    </row>
    <row r="10" spans="1:8" ht="12" customHeight="1">
      <c r="A10" s="299">
        <v>2009</v>
      </c>
      <c r="B10" s="300">
        <v>75.2</v>
      </c>
      <c r="C10" s="300">
        <v>97.633333333333326</v>
      </c>
      <c r="D10" s="300">
        <v>104.1</v>
      </c>
      <c r="E10" s="300">
        <v>84.766666666666666</v>
      </c>
      <c r="F10" s="300">
        <v>86.416666666666671</v>
      </c>
      <c r="G10" s="300">
        <v>94.433333333333323</v>
      </c>
      <c r="H10" s="300">
        <v>90.424999999999997</v>
      </c>
    </row>
    <row r="11" spans="1:8" ht="12" customHeight="1">
      <c r="A11" s="299">
        <v>2010</v>
      </c>
      <c r="B11" s="300">
        <v>98.933333333333337</v>
      </c>
      <c r="C11" s="300">
        <v>86</v>
      </c>
      <c r="D11" s="300">
        <v>108.5</v>
      </c>
      <c r="E11" s="300">
        <v>106.56666666666668</v>
      </c>
      <c r="F11" s="300">
        <v>92.466666666666683</v>
      </c>
      <c r="G11" s="300">
        <v>107.53333333333335</v>
      </c>
      <c r="H11" s="300">
        <v>100</v>
      </c>
    </row>
    <row r="12" spans="1:8" ht="12" customHeight="1">
      <c r="A12" s="299">
        <v>2011</v>
      </c>
      <c r="B12" s="300">
        <v>117.13333333333333</v>
      </c>
      <c r="C12" s="300">
        <v>107.53333333333335</v>
      </c>
      <c r="D12" s="300">
        <v>101.4</v>
      </c>
      <c r="E12" s="300">
        <v>133.4</v>
      </c>
      <c r="F12" s="300">
        <v>112.33333333333333</v>
      </c>
      <c r="G12" s="300">
        <v>117.4</v>
      </c>
      <c r="H12" s="300">
        <v>114.86666666666666</v>
      </c>
    </row>
    <row r="13" spans="1:8" ht="12" customHeight="1">
      <c r="A13" s="299">
        <v>2012</v>
      </c>
      <c r="B13" s="300">
        <v>125.5</v>
      </c>
      <c r="C13" s="300">
        <v>112.23333333333335</v>
      </c>
      <c r="D13" s="300">
        <v>87.8</v>
      </c>
      <c r="E13" s="300">
        <v>93.933333333333337</v>
      </c>
      <c r="F13" s="300">
        <v>118.86666666666666</v>
      </c>
      <c r="G13" s="300">
        <v>90.86666666666666</v>
      </c>
      <c r="H13" s="300">
        <v>104.86666666666667</v>
      </c>
    </row>
    <row r="14" spans="1:8" ht="12" customHeight="1">
      <c r="A14" s="299">
        <v>2013</v>
      </c>
      <c r="B14" s="300">
        <v>109.46666666666665</v>
      </c>
      <c r="C14" s="300">
        <v>97.40000000000002</v>
      </c>
      <c r="D14" s="300">
        <v>135.16666666666666</v>
      </c>
      <c r="E14" s="300">
        <v>93.40000000000002</v>
      </c>
      <c r="F14" s="300">
        <v>103.43333333333332</v>
      </c>
      <c r="G14" s="300">
        <v>114.28333333333335</v>
      </c>
      <c r="H14" s="300">
        <v>108.85833333333333</v>
      </c>
    </row>
    <row r="15" spans="1:8" ht="10.95" customHeight="1">
      <c r="A15" s="299"/>
      <c r="B15" s="300"/>
      <c r="C15" s="300"/>
      <c r="D15" s="300"/>
      <c r="E15" s="300"/>
      <c r="F15" s="300"/>
      <c r="G15" s="300"/>
      <c r="H15" s="300"/>
    </row>
    <row r="16" spans="1:8" s="302" customFormat="1" ht="11.7" customHeight="1">
      <c r="A16" s="301"/>
      <c r="B16" s="706" t="s">
        <v>232</v>
      </c>
      <c r="C16" s="706"/>
      <c r="D16" s="706"/>
      <c r="E16" s="706"/>
      <c r="F16" s="706"/>
      <c r="G16" s="706"/>
      <c r="H16" s="706"/>
    </row>
    <row r="17" spans="1:8" ht="12" customHeight="1">
      <c r="A17" s="299">
        <v>2007</v>
      </c>
      <c r="B17" s="300">
        <v>89.266666666666652</v>
      </c>
      <c r="C17" s="300">
        <v>84.533333333333331</v>
      </c>
      <c r="D17" s="300">
        <v>83.933333333333323</v>
      </c>
      <c r="E17" s="300">
        <v>101.3</v>
      </c>
      <c r="F17" s="300">
        <v>86.9</v>
      </c>
      <c r="G17" s="300">
        <v>92.61666666666666</v>
      </c>
      <c r="H17" s="300">
        <v>89.758333333333326</v>
      </c>
    </row>
    <row r="18" spans="1:8" ht="12" customHeight="1">
      <c r="A18" s="299">
        <v>2008</v>
      </c>
      <c r="B18" s="300">
        <v>93.1</v>
      </c>
      <c r="C18" s="300">
        <v>101.63333333333333</v>
      </c>
      <c r="D18" s="300">
        <v>93.366666666666674</v>
      </c>
      <c r="E18" s="300">
        <v>82.066666666666663</v>
      </c>
      <c r="F18" s="300">
        <v>97.36666666666666</v>
      </c>
      <c r="G18" s="300">
        <v>87.716666666666683</v>
      </c>
      <c r="H18" s="300">
        <v>92.541666666666671</v>
      </c>
    </row>
    <row r="19" spans="1:8" ht="12" customHeight="1">
      <c r="A19" s="299">
        <v>2009</v>
      </c>
      <c r="B19" s="300">
        <v>76.466666666666669</v>
      </c>
      <c r="C19" s="300">
        <v>109.96666666666668</v>
      </c>
      <c r="D19" s="300">
        <v>98.133333333333326</v>
      </c>
      <c r="E19" s="300">
        <v>92.766666666666666</v>
      </c>
      <c r="F19" s="300">
        <v>93.216666666666683</v>
      </c>
      <c r="G19" s="300">
        <v>95.45</v>
      </c>
      <c r="H19" s="300">
        <v>94.333333333333329</v>
      </c>
    </row>
    <row r="20" spans="1:8" ht="12" customHeight="1">
      <c r="A20" s="299">
        <v>2010</v>
      </c>
      <c r="B20" s="300">
        <v>102.4</v>
      </c>
      <c r="C20" s="300">
        <v>89.8</v>
      </c>
      <c r="D20" s="300">
        <v>103.96666666666665</v>
      </c>
      <c r="E20" s="300">
        <v>103.83333333333333</v>
      </c>
      <c r="F20" s="300">
        <v>96.1</v>
      </c>
      <c r="G20" s="300">
        <v>103.9</v>
      </c>
      <c r="H20" s="300">
        <v>100</v>
      </c>
    </row>
    <row r="21" spans="1:8" ht="12" customHeight="1">
      <c r="A21" s="299">
        <v>2011</v>
      </c>
      <c r="B21" s="300">
        <v>97.866666666666674</v>
      </c>
      <c r="C21" s="300">
        <v>108.8</v>
      </c>
      <c r="D21" s="300">
        <v>98.8</v>
      </c>
      <c r="E21" s="300">
        <v>128.16666666666666</v>
      </c>
      <c r="F21" s="300">
        <v>103.33333333333336</v>
      </c>
      <c r="G21" s="300">
        <v>113.48333333333333</v>
      </c>
      <c r="H21" s="300">
        <v>108.40833333333335</v>
      </c>
    </row>
    <row r="22" spans="1:8" ht="12" customHeight="1">
      <c r="A22" s="299">
        <v>2012</v>
      </c>
      <c r="B22" s="300">
        <v>90.666666666666671</v>
      </c>
      <c r="C22" s="300">
        <v>93.766666666666666</v>
      </c>
      <c r="D22" s="300">
        <v>88.333333333333329</v>
      </c>
      <c r="E22" s="300">
        <v>86</v>
      </c>
      <c r="F22" s="300">
        <v>92.216666666666654</v>
      </c>
      <c r="G22" s="300">
        <v>87.166666666666671</v>
      </c>
      <c r="H22" s="300">
        <v>89.691666666666663</v>
      </c>
    </row>
    <row r="23" spans="1:8" ht="12" customHeight="1">
      <c r="A23" s="299">
        <v>2013</v>
      </c>
      <c r="B23" s="300">
        <v>98.566666666666663</v>
      </c>
      <c r="C23" s="300">
        <v>98.2</v>
      </c>
      <c r="D23" s="300">
        <v>107.2</v>
      </c>
      <c r="E23" s="300">
        <v>84.13333333333334</v>
      </c>
      <c r="F23" s="300">
        <v>98.383333333333326</v>
      </c>
      <c r="G23" s="300">
        <v>95.666666666666671</v>
      </c>
      <c r="H23" s="300">
        <v>97.024999999999991</v>
      </c>
    </row>
    <row r="24" spans="1:8" ht="10.95" customHeight="1">
      <c r="A24" s="299"/>
      <c r="B24" s="300"/>
      <c r="C24" s="300"/>
      <c r="D24" s="300"/>
      <c r="E24" s="300"/>
      <c r="F24" s="300"/>
      <c r="G24" s="300"/>
      <c r="H24" s="300"/>
    </row>
    <row r="25" spans="1:8" s="302" customFormat="1" ht="11.7" customHeight="1">
      <c r="A25" s="301"/>
      <c r="B25" s="706" t="s">
        <v>233</v>
      </c>
      <c r="C25" s="706"/>
      <c r="D25" s="706"/>
      <c r="E25" s="706"/>
      <c r="F25" s="706"/>
      <c r="G25" s="706"/>
      <c r="H25" s="706"/>
    </row>
    <row r="26" spans="1:8" ht="12" customHeight="1">
      <c r="A26" s="299">
        <v>2007</v>
      </c>
      <c r="B26" s="300">
        <v>104.53333333333335</v>
      </c>
      <c r="C26" s="300">
        <v>81</v>
      </c>
      <c r="D26" s="300">
        <v>134.66666666666666</v>
      </c>
      <c r="E26" s="300">
        <v>107.96666666666665</v>
      </c>
      <c r="F26" s="300">
        <v>92.766666666666666</v>
      </c>
      <c r="G26" s="300">
        <v>121.31666666666668</v>
      </c>
      <c r="H26" s="300">
        <v>107.04166666666667</v>
      </c>
    </row>
    <row r="27" spans="1:8" ht="12" customHeight="1">
      <c r="A27" s="299">
        <v>2008</v>
      </c>
      <c r="B27" s="300">
        <v>191.76666666666665</v>
      </c>
      <c r="C27" s="300">
        <v>89.833333333333329</v>
      </c>
      <c r="D27" s="300">
        <v>137.69999999999999</v>
      </c>
      <c r="E27" s="300">
        <v>116.6</v>
      </c>
      <c r="F27" s="300">
        <v>140.80000000000001</v>
      </c>
      <c r="G27" s="300">
        <v>127.15</v>
      </c>
      <c r="H27" s="300">
        <v>82.966666666666654</v>
      </c>
    </row>
    <row r="28" spans="1:8" ht="12" customHeight="1">
      <c r="A28" s="299">
        <v>2009</v>
      </c>
      <c r="B28" s="300">
        <v>72.599999999999994</v>
      </c>
      <c r="C28" s="300">
        <v>71.333333333333329</v>
      </c>
      <c r="D28" s="300">
        <v>116.86666666666667</v>
      </c>
      <c r="E28" s="300">
        <v>67.7</v>
      </c>
      <c r="F28" s="300">
        <v>71.966666666666669</v>
      </c>
      <c r="G28" s="300">
        <v>92.283333333333346</v>
      </c>
      <c r="H28" s="300">
        <v>82.125</v>
      </c>
    </row>
    <row r="29" spans="1:8" ht="12" customHeight="1">
      <c r="A29" s="299">
        <v>2010</v>
      </c>
      <c r="B29" s="300">
        <v>91.6</v>
      </c>
      <c r="C29" s="300">
        <v>77.8</v>
      </c>
      <c r="D29" s="300">
        <v>118.13333333333333</v>
      </c>
      <c r="E29" s="300">
        <v>112.46666666666665</v>
      </c>
      <c r="F29" s="300">
        <v>84.7</v>
      </c>
      <c r="G29" s="300">
        <v>115.3</v>
      </c>
      <c r="H29" s="300">
        <v>100</v>
      </c>
    </row>
    <row r="30" spans="1:8" ht="12" customHeight="1">
      <c r="A30" s="299">
        <v>2011</v>
      </c>
      <c r="B30" s="300">
        <v>158</v>
      </c>
      <c r="C30" s="300">
        <v>104.93333333333334</v>
      </c>
      <c r="D30" s="300">
        <v>106.96666666666665</v>
      </c>
      <c r="E30" s="300">
        <v>144.46666666666667</v>
      </c>
      <c r="F30" s="300">
        <v>131.46666666666667</v>
      </c>
      <c r="G30" s="300">
        <v>125.71666666666664</v>
      </c>
      <c r="H30" s="300">
        <v>128.59166666666667</v>
      </c>
    </row>
    <row r="31" spans="1:8" ht="12" customHeight="1">
      <c r="A31" s="299">
        <v>2012</v>
      </c>
      <c r="B31" s="300">
        <v>199.6</v>
      </c>
      <c r="C31" s="300">
        <v>151.5</v>
      </c>
      <c r="D31" s="300">
        <v>86.633333333333326</v>
      </c>
      <c r="E31" s="300">
        <v>110.83333333333333</v>
      </c>
      <c r="F31" s="300">
        <v>175.55</v>
      </c>
      <c r="G31" s="300">
        <v>98.733333333333334</v>
      </c>
      <c r="H31" s="300">
        <v>137.14166666666668</v>
      </c>
    </row>
    <row r="32" spans="1:8" ht="12" customHeight="1">
      <c r="A32" s="299">
        <v>2013</v>
      </c>
      <c r="B32" s="300">
        <v>132.66666666666666</v>
      </c>
      <c r="C32" s="300">
        <v>95.733333333333334</v>
      </c>
      <c r="D32" s="300">
        <v>194.53333333333333</v>
      </c>
      <c r="E32" s="300">
        <v>113.06666666666666</v>
      </c>
      <c r="F32" s="300">
        <v>114.2</v>
      </c>
      <c r="G32" s="300">
        <v>153.79999999999998</v>
      </c>
      <c r="H32" s="300">
        <v>134</v>
      </c>
    </row>
    <row r="33" spans="1:8" ht="10.95" customHeight="1">
      <c r="A33" s="303"/>
      <c r="B33" s="304"/>
      <c r="C33" s="304"/>
      <c r="D33" s="305"/>
      <c r="E33" s="306"/>
      <c r="F33" s="306"/>
      <c r="G33" s="306"/>
      <c r="H33" s="306"/>
    </row>
    <row r="34" spans="1:8" ht="11.7" customHeight="1">
      <c r="A34" s="707" t="s">
        <v>400</v>
      </c>
      <c r="B34" s="704" t="s">
        <v>234</v>
      </c>
      <c r="C34" s="705"/>
      <c r="D34" s="705"/>
      <c r="E34" s="705"/>
      <c r="F34" s="705"/>
      <c r="G34" s="705"/>
      <c r="H34" s="705"/>
    </row>
    <row r="35" spans="1:8" ht="11.7" customHeight="1">
      <c r="A35" s="708"/>
      <c r="B35" s="291" t="s">
        <v>235</v>
      </c>
      <c r="C35" s="291" t="s">
        <v>236</v>
      </c>
      <c r="D35" s="291" t="s">
        <v>237</v>
      </c>
      <c r="E35" s="291" t="s">
        <v>238</v>
      </c>
      <c r="F35" s="291" t="s">
        <v>199</v>
      </c>
      <c r="G35" s="291" t="s">
        <v>208</v>
      </c>
      <c r="H35" s="290" t="s">
        <v>400</v>
      </c>
    </row>
    <row r="36" spans="1:8" ht="10.95" customHeight="1">
      <c r="A36" s="308"/>
      <c r="B36" s="309"/>
      <c r="C36" s="309"/>
      <c r="D36" s="309"/>
      <c r="E36" s="309"/>
      <c r="F36" s="309"/>
      <c r="G36" s="309"/>
      <c r="H36" s="308"/>
    </row>
    <row r="37" spans="1:8" s="302" customFormat="1" ht="11.7" customHeight="1">
      <c r="A37" s="311"/>
      <c r="B37" s="706" t="s">
        <v>615</v>
      </c>
      <c r="C37" s="706"/>
      <c r="D37" s="706"/>
      <c r="E37" s="706"/>
      <c r="F37" s="706"/>
      <c r="G37" s="706"/>
      <c r="H37" s="706"/>
    </row>
    <row r="38" spans="1:8" ht="12" customHeight="1">
      <c r="A38" s="299">
        <v>2007</v>
      </c>
      <c r="B38" s="128">
        <v>10.701685613484898</v>
      </c>
      <c r="C38" s="128">
        <v>8.3549783549783569</v>
      </c>
      <c r="D38" s="128">
        <v>8.3273251622206459</v>
      </c>
      <c r="E38" s="128">
        <v>16.616541353383454</v>
      </c>
      <c r="F38" s="128">
        <v>9.5865048343961945</v>
      </c>
      <c r="G38" s="128">
        <v>12.384983437615034</v>
      </c>
      <c r="H38" s="128">
        <v>11.063623118018441</v>
      </c>
    </row>
    <row r="39" spans="1:8" ht="12" customHeight="1">
      <c r="A39" s="299">
        <v>2008</v>
      </c>
      <c r="B39" s="128">
        <v>32.436260623229487</v>
      </c>
      <c r="C39" s="128">
        <v>17.259288853375935</v>
      </c>
      <c r="D39" s="128">
        <v>7.3544093178036576</v>
      </c>
      <c r="E39" s="128">
        <v>-9.9935525467440129</v>
      </c>
      <c r="F39" s="128">
        <v>25.305049746574085</v>
      </c>
      <c r="G39" s="128">
        <v>-1.4573440314393196</v>
      </c>
      <c r="H39" s="128">
        <v>11.011019765611366</v>
      </c>
    </row>
    <row r="40" spans="1:8" ht="12" customHeight="1">
      <c r="A40" s="299">
        <v>2009</v>
      </c>
      <c r="B40" s="128">
        <v>-39.679144385026746</v>
      </c>
      <c r="C40" s="128">
        <v>-0.20442930153322436</v>
      </c>
      <c r="D40" s="128">
        <v>-3.192808431494143</v>
      </c>
      <c r="E40" s="128">
        <v>-8.9183381088825371</v>
      </c>
      <c r="F40" s="128">
        <v>-22.322097378277149</v>
      </c>
      <c r="G40" s="128">
        <v>-5.8491193087404696</v>
      </c>
      <c r="H40" s="128">
        <v>-14.511935712597506</v>
      </c>
    </row>
    <row r="41" spans="1:8" ht="12" customHeight="1">
      <c r="A41" s="299">
        <v>2010</v>
      </c>
      <c r="B41" s="128">
        <v>31.560283687943297</v>
      </c>
      <c r="C41" s="128">
        <v>-11.915329463980868</v>
      </c>
      <c r="D41" s="128">
        <v>4.2267050912584239</v>
      </c>
      <c r="E41" s="128">
        <v>25.717656311443193</v>
      </c>
      <c r="F41" s="128">
        <v>7.0009643201542957</v>
      </c>
      <c r="G41" s="128">
        <v>13.872220261207218</v>
      </c>
      <c r="H41" s="128">
        <v>10.58888581697542</v>
      </c>
    </row>
    <row r="42" spans="1:8" ht="12" customHeight="1">
      <c r="A42" s="299">
        <v>2011</v>
      </c>
      <c r="B42" s="128">
        <v>18.396226415094318</v>
      </c>
      <c r="C42" s="128">
        <v>25.038759689922486</v>
      </c>
      <c r="D42" s="128">
        <v>-6.5437788018433025</v>
      </c>
      <c r="E42" s="128">
        <v>25.179856115107896</v>
      </c>
      <c r="F42" s="128">
        <v>21.485219899062685</v>
      </c>
      <c r="G42" s="128">
        <v>9.1754494730316196</v>
      </c>
      <c r="H42" s="128">
        <v>14.866666666666646</v>
      </c>
    </row>
    <row r="43" spans="1:8" ht="12" customHeight="1">
      <c r="A43" s="299">
        <v>2012</v>
      </c>
      <c r="B43" s="128">
        <v>7.142857142857153</v>
      </c>
      <c r="C43" s="128">
        <v>4.3707377557346661</v>
      </c>
      <c r="D43" s="128">
        <v>-13.412228796844204</v>
      </c>
      <c r="E43" s="128">
        <v>-29.585207396301854</v>
      </c>
      <c r="F43" s="128">
        <v>5.8160237388724028</v>
      </c>
      <c r="G43" s="128">
        <v>-22.60079500283932</v>
      </c>
      <c r="H43" s="128">
        <v>-8.7057457922228565</v>
      </c>
    </row>
    <row r="44" spans="1:8" ht="12" customHeight="1">
      <c r="A44" s="299">
        <v>2013</v>
      </c>
      <c r="B44" s="128">
        <v>-12.775564409030551</v>
      </c>
      <c r="C44" s="128">
        <v>-13.216513216513206</v>
      </c>
      <c r="D44" s="128">
        <v>53.948367501898247</v>
      </c>
      <c r="E44" s="128">
        <v>-0.5677785663591095</v>
      </c>
      <c r="F44" s="128">
        <v>-12.983735277621989</v>
      </c>
      <c r="G44" s="128">
        <v>25.770359501100529</v>
      </c>
      <c r="H44" s="128">
        <v>3.8064208518754015</v>
      </c>
    </row>
    <row r="45" spans="1:8" ht="10.95" customHeight="1">
      <c r="A45" s="299"/>
      <c r="B45" s="128"/>
      <c r="C45" s="128"/>
      <c r="D45" s="128"/>
      <c r="E45" s="128"/>
      <c r="F45" s="128"/>
      <c r="G45" s="128"/>
      <c r="H45" s="128"/>
    </row>
    <row r="46" spans="1:8" s="302" customFormat="1" ht="11.7" customHeight="1">
      <c r="A46" s="301"/>
      <c r="B46" s="706" t="s">
        <v>232</v>
      </c>
      <c r="C46" s="706"/>
      <c r="D46" s="706"/>
      <c r="E46" s="706"/>
      <c r="F46" s="706"/>
      <c r="G46" s="706"/>
      <c r="H46" s="706"/>
    </row>
    <row r="47" spans="1:8" ht="12" customHeight="1">
      <c r="A47" s="299">
        <v>2007</v>
      </c>
      <c r="B47" s="128">
        <v>16.434782608695613</v>
      </c>
      <c r="C47" s="128">
        <v>11.96467991169979</v>
      </c>
      <c r="D47" s="128">
        <v>11.911111111111097</v>
      </c>
      <c r="E47" s="128">
        <v>24.856203779786355</v>
      </c>
      <c r="F47" s="128">
        <v>14.216867469879531</v>
      </c>
      <c r="G47" s="128">
        <v>18.637916310845426</v>
      </c>
      <c r="H47" s="128">
        <v>16.455833063033822</v>
      </c>
    </row>
    <row r="48" spans="1:8" ht="12" customHeight="1">
      <c r="A48" s="299">
        <v>2008</v>
      </c>
      <c r="B48" s="128">
        <v>4.2942494398805309</v>
      </c>
      <c r="C48" s="128">
        <v>20.228706624605664</v>
      </c>
      <c r="D48" s="128">
        <v>11.239078633836399</v>
      </c>
      <c r="E48" s="128">
        <v>-18.986508719973685</v>
      </c>
      <c r="F48" s="128">
        <v>12.044495588799393</v>
      </c>
      <c r="G48" s="128">
        <v>-5.2906244376461871</v>
      </c>
      <c r="H48" s="128">
        <v>3.1009191347136067</v>
      </c>
    </row>
    <row r="49" spans="1:8" ht="12" customHeight="1">
      <c r="A49" s="299">
        <v>2009</v>
      </c>
      <c r="B49" s="128">
        <v>-17.866093805943436</v>
      </c>
      <c r="C49" s="128">
        <v>8.1994096425057563</v>
      </c>
      <c r="D49" s="128">
        <v>5.1053195287397131</v>
      </c>
      <c r="E49" s="128">
        <v>13.03818034118602</v>
      </c>
      <c r="F49" s="128">
        <v>-4.2622389592605145</v>
      </c>
      <c r="G49" s="128">
        <v>8.8162644879346033</v>
      </c>
      <c r="H49" s="128">
        <v>1.9360648356595931</v>
      </c>
    </row>
    <row r="50" spans="1:8" ht="12" customHeight="1">
      <c r="A50" s="299">
        <v>2010</v>
      </c>
      <c r="B50" s="128">
        <v>33.914559721011358</v>
      </c>
      <c r="C50" s="128">
        <v>-18.338890572900894</v>
      </c>
      <c r="D50" s="128">
        <v>5.9442934782608745</v>
      </c>
      <c r="E50" s="128">
        <v>11.929572403880698</v>
      </c>
      <c r="F50" s="128">
        <v>3.0931521544788012</v>
      </c>
      <c r="G50" s="128">
        <v>8.8528025144054538</v>
      </c>
      <c r="H50" s="128">
        <v>6.0070671378091873</v>
      </c>
    </row>
    <row r="51" spans="1:8" ht="12" customHeight="1">
      <c r="A51" s="299">
        <v>2011</v>
      </c>
      <c r="B51" s="128">
        <v>-4.4270833333333428</v>
      </c>
      <c r="C51" s="128">
        <v>21.158129175946556</v>
      </c>
      <c r="D51" s="128">
        <v>-4.9695415197178363</v>
      </c>
      <c r="E51" s="128">
        <v>23.434991974317811</v>
      </c>
      <c r="F51" s="128">
        <v>7.5268817204301257</v>
      </c>
      <c r="G51" s="128">
        <v>9.2236124478665573</v>
      </c>
      <c r="H51" s="128">
        <v>8.4083333333333456</v>
      </c>
    </row>
    <row r="52" spans="1:8" ht="12" customHeight="1">
      <c r="A52" s="299">
        <v>2012</v>
      </c>
      <c r="B52" s="128">
        <v>-7.3569482288828283</v>
      </c>
      <c r="C52" s="128">
        <v>-13.817401960784323</v>
      </c>
      <c r="D52" s="128">
        <v>-10.593792172739569</v>
      </c>
      <c r="E52" s="128">
        <v>-32.899869960988298</v>
      </c>
      <c r="F52" s="128">
        <v>-10.758064516129053</v>
      </c>
      <c r="G52" s="128">
        <v>-23.189895726244671</v>
      </c>
      <c r="H52" s="128">
        <v>-17.264970405104179</v>
      </c>
    </row>
    <row r="53" spans="1:8" ht="12" customHeight="1">
      <c r="A53" s="299">
        <v>2013</v>
      </c>
      <c r="B53" s="128">
        <v>8.7132352941176379</v>
      </c>
      <c r="C53" s="128">
        <v>4.7280483469605343</v>
      </c>
      <c r="D53" s="128">
        <v>21.358490566037744</v>
      </c>
      <c r="E53" s="128">
        <v>-2.1705426356589044</v>
      </c>
      <c r="F53" s="128">
        <v>6.6871498283029069</v>
      </c>
      <c r="G53" s="128">
        <v>9.7514340344168318</v>
      </c>
      <c r="H53" s="128">
        <v>8.1761590634581438</v>
      </c>
    </row>
    <row r="54" spans="1:8" ht="10.95" customHeight="1">
      <c r="A54" s="299"/>
      <c r="B54" s="128"/>
      <c r="C54" s="128"/>
      <c r="D54" s="128"/>
      <c r="E54" s="128"/>
      <c r="F54" s="128"/>
      <c r="G54" s="128"/>
      <c r="H54" s="128"/>
    </row>
    <row r="55" spans="1:8" s="302" customFormat="1" ht="11.7" customHeight="1">
      <c r="A55" s="301"/>
      <c r="B55" s="706" t="s">
        <v>233</v>
      </c>
      <c r="C55" s="706"/>
      <c r="D55" s="706"/>
      <c r="E55" s="706"/>
      <c r="F55" s="706"/>
      <c r="G55" s="706"/>
      <c r="H55" s="706"/>
    </row>
    <row r="56" spans="1:8" ht="12" customHeight="1">
      <c r="A56" s="299">
        <v>2007</v>
      </c>
      <c r="B56" s="128">
        <v>1.5873015873015959</v>
      </c>
      <c r="C56" s="128">
        <v>1.165695253955036</v>
      </c>
      <c r="D56" s="128">
        <v>3.9094650205761354</v>
      </c>
      <c r="E56" s="128">
        <v>3.284438775510182</v>
      </c>
      <c r="F56" s="128">
        <v>1.4028056112224334</v>
      </c>
      <c r="G56" s="128">
        <v>3.6304100227790599</v>
      </c>
      <c r="H56" s="128">
        <v>2.6532406297450564</v>
      </c>
    </row>
    <row r="57" spans="1:8" ht="12" customHeight="1">
      <c r="A57" s="299">
        <v>2008</v>
      </c>
      <c r="B57" s="128">
        <v>83.450255102040785</v>
      </c>
      <c r="C57" s="128">
        <v>10.905349794238674</v>
      </c>
      <c r="D57" s="128">
        <v>2.2524752475247709</v>
      </c>
      <c r="E57" s="128">
        <v>7.996295152824942</v>
      </c>
      <c r="F57" s="128">
        <v>51.77865612648219</v>
      </c>
      <c r="G57" s="128">
        <v>4.8083527957137022</v>
      </c>
      <c r="H57" s="128">
        <v>25.161541455819375</v>
      </c>
    </row>
    <row r="58" spans="1:8" ht="12" customHeight="1">
      <c r="A58" s="299">
        <v>2009</v>
      </c>
      <c r="B58" s="128">
        <v>-62.141491395793494</v>
      </c>
      <c r="C58" s="128">
        <v>-20.593692022263454</v>
      </c>
      <c r="D58" s="128">
        <v>-15.129508593560885</v>
      </c>
      <c r="E58" s="128">
        <v>-41.93825042881646</v>
      </c>
      <c r="F58" s="128">
        <v>-48.887310606060595</v>
      </c>
      <c r="G58" s="128">
        <v>-27.421680429938405</v>
      </c>
      <c r="H58" s="128">
        <v>-38.70125023325248</v>
      </c>
    </row>
    <row r="59" spans="1:8" ht="12" customHeight="1">
      <c r="A59" s="299">
        <v>2010</v>
      </c>
      <c r="B59" s="128">
        <v>26.17079889807161</v>
      </c>
      <c r="C59" s="128">
        <v>9.0654205607476683</v>
      </c>
      <c r="D59" s="128">
        <v>1.0838562464346637</v>
      </c>
      <c r="E59" s="128">
        <v>66.12506154603642</v>
      </c>
      <c r="F59" s="128">
        <v>17.693376563223708</v>
      </c>
      <c r="G59" s="128">
        <v>24.941303955210401</v>
      </c>
      <c r="H59" s="128">
        <v>21.765601217656027</v>
      </c>
    </row>
    <row r="60" spans="1:8" ht="12" customHeight="1">
      <c r="A60" s="299">
        <v>2011</v>
      </c>
      <c r="B60" s="128">
        <v>72.489082969432303</v>
      </c>
      <c r="C60" s="128">
        <v>34.875749785775497</v>
      </c>
      <c r="D60" s="128">
        <v>-9.4525959367945802</v>
      </c>
      <c r="E60" s="128">
        <v>28.452874925903984</v>
      </c>
      <c r="F60" s="128">
        <v>55.21448248720975</v>
      </c>
      <c r="G60" s="128">
        <v>9.0344030066492849</v>
      </c>
      <c r="H60" s="128">
        <v>28.591666666666669</v>
      </c>
    </row>
    <row r="61" spans="1:8" ht="12" customHeight="1">
      <c r="A61" s="299">
        <v>2012</v>
      </c>
      <c r="B61" s="128">
        <v>26.329113924050631</v>
      </c>
      <c r="C61" s="128">
        <v>44.377382465057167</v>
      </c>
      <c r="D61" s="128">
        <v>-19.009037083203495</v>
      </c>
      <c r="E61" s="128">
        <v>-23.281033687125074</v>
      </c>
      <c r="F61" s="128">
        <v>33.531947261663277</v>
      </c>
      <c r="G61" s="128">
        <v>-21.463608643775672</v>
      </c>
      <c r="H61" s="128">
        <v>6.648953405482473</v>
      </c>
    </row>
    <row r="62" spans="1:8" ht="12" customHeight="1">
      <c r="A62" s="299">
        <v>2013</v>
      </c>
      <c r="B62" s="128">
        <v>-33.533734134936537</v>
      </c>
      <c r="C62" s="128">
        <v>-36.809680968096806</v>
      </c>
      <c r="D62" s="128">
        <v>124.54790303963063</v>
      </c>
      <c r="E62" s="128">
        <v>2.0150375939849567</v>
      </c>
      <c r="F62" s="128">
        <v>-34.94730845912845</v>
      </c>
      <c r="G62" s="128">
        <v>55.773126266036428</v>
      </c>
      <c r="H62" s="128">
        <v>-2.2908184966883454</v>
      </c>
    </row>
  </sheetData>
  <mergeCells count="11">
    <mergeCell ref="A1:H1"/>
    <mergeCell ref="B37:H37"/>
    <mergeCell ref="B46:H46"/>
    <mergeCell ref="B55:H55"/>
    <mergeCell ref="A4:A5"/>
    <mergeCell ref="A34:A35"/>
    <mergeCell ref="B4:H4"/>
    <mergeCell ref="B7:H7"/>
    <mergeCell ref="B16:H16"/>
    <mergeCell ref="B25:H25"/>
    <mergeCell ref="B34:H34"/>
  </mergeCells>
  <phoneticPr fontId="13" type="noConversion"/>
  <hyperlinks>
    <hyperlink ref="A1:H1" location="IHV!F35" display="IHV!F35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47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3" customWidth="1"/>
    <col min="2" max="2" width="22.21875" style="313" customWidth="1"/>
    <col min="3" max="3" width="5.21875" style="313" customWidth="1"/>
    <col min="4" max="4" width="5.5546875" style="313" customWidth="1"/>
    <col min="5" max="7" width="5.44140625" style="313" customWidth="1"/>
    <col min="8" max="8" width="5.77734375" style="313" customWidth="1"/>
    <col min="9" max="10" width="5.44140625" style="313" customWidth="1"/>
    <col min="11" max="11" width="5.77734375" style="313" customWidth="1"/>
    <col min="12" max="12" width="5.44140625" style="313" customWidth="1"/>
    <col min="13" max="13" width="5.5546875" style="313" customWidth="1"/>
    <col min="14" max="15" width="5.44140625" style="313" customWidth="1"/>
    <col min="16" max="16384" width="11.5546875" style="313"/>
  </cols>
  <sheetData>
    <row r="1" spans="1:15" ht="24" customHeight="1">
      <c r="A1" s="551" t="s">
        <v>480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</row>
    <row r="2" spans="1:15" ht="12" customHeight="1">
      <c r="A2" s="314" t="s">
        <v>481</v>
      </c>
      <c r="B2" s="315"/>
      <c r="C2" s="316"/>
    </row>
    <row r="3" spans="1:15" ht="12" customHeight="1">
      <c r="A3" s="317"/>
      <c r="B3" s="317"/>
      <c r="C3" s="318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</row>
    <row r="4" spans="1:15" ht="15" customHeight="1">
      <c r="A4" s="714" t="s">
        <v>239</v>
      </c>
      <c r="B4" s="712" t="s">
        <v>240</v>
      </c>
      <c r="C4" s="709" t="s">
        <v>224</v>
      </c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</row>
    <row r="5" spans="1:15" ht="36" customHeight="1">
      <c r="A5" s="715"/>
      <c r="B5" s="713"/>
      <c r="C5" s="319" t="s">
        <v>491</v>
      </c>
      <c r="D5" s="320" t="s">
        <v>492</v>
      </c>
      <c r="E5" s="320" t="s">
        <v>493</v>
      </c>
      <c r="F5" s="320" t="s">
        <v>494</v>
      </c>
      <c r="G5" s="320" t="s">
        <v>196</v>
      </c>
      <c r="H5" s="320" t="s">
        <v>495</v>
      </c>
      <c r="I5" s="320" t="s">
        <v>496</v>
      </c>
      <c r="J5" s="320" t="s">
        <v>497</v>
      </c>
      <c r="K5" s="320" t="s">
        <v>498</v>
      </c>
      <c r="L5" s="320" t="s">
        <v>499</v>
      </c>
      <c r="M5" s="320" t="s">
        <v>500</v>
      </c>
      <c r="N5" s="320" t="s">
        <v>501</v>
      </c>
      <c r="O5" s="321" t="s">
        <v>482</v>
      </c>
    </row>
    <row r="6" spans="1:15" ht="12" customHeight="1">
      <c r="A6" s="322"/>
      <c r="B6" s="323"/>
      <c r="C6" s="324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</row>
    <row r="7" spans="1:15" ht="12" customHeight="1">
      <c r="A7" s="326" t="s">
        <v>210</v>
      </c>
      <c r="B7" s="327" t="s">
        <v>241</v>
      </c>
      <c r="C7" s="328">
        <v>123.8</v>
      </c>
      <c r="D7" s="328">
        <v>116.6</v>
      </c>
      <c r="E7" s="328">
        <v>88</v>
      </c>
      <c r="F7" s="328">
        <v>91.4</v>
      </c>
      <c r="G7" s="328">
        <v>88.2</v>
      </c>
      <c r="H7" s="328">
        <v>112.6</v>
      </c>
      <c r="I7" s="328">
        <v>153.9</v>
      </c>
      <c r="J7" s="328">
        <v>127.1</v>
      </c>
      <c r="K7" s="328">
        <v>124.5</v>
      </c>
      <c r="L7" s="328">
        <v>101.4</v>
      </c>
      <c r="M7" s="328">
        <v>98.7</v>
      </c>
      <c r="N7" s="328">
        <v>80.099999999999994</v>
      </c>
      <c r="O7" s="328">
        <v>108.85833333333333</v>
      </c>
    </row>
    <row r="8" spans="1:15" ht="12" customHeight="1">
      <c r="B8" s="329" t="s">
        <v>242</v>
      </c>
      <c r="C8" s="328">
        <v>112.6</v>
      </c>
      <c r="D8" s="328">
        <v>99.1</v>
      </c>
      <c r="E8" s="328">
        <v>99.1</v>
      </c>
      <c r="F8" s="328">
        <v>101.3</v>
      </c>
      <c r="G8" s="328">
        <v>97.4</v>
      </c>
      <c r="H8" s="328">
        <v>94.3</v>
      </c>
      <c r="I8" s="328">
        <v>109.1</v>
      </c>
      <c r="J8" s="328">
        <v>100.3</v>
      </c>
      <c r="K8" s="328">
        <v>97.7</v>
      </c>
      <c r="L8" s="328">
        <v>97.9</v>
      </c>
      <c r="M8" s="328">
        <v>102.5</v>
      </c>
      <c r="N8" s="328">
        <v>87.2</v>
      </c>
      <c r="O8" s="328">
        <v>99.875</v>
      </c>
    </row>
    <row r="9" spans="1:15" ht="12" customHeight="1">
      <c r="B9" s="329" t="s">
        <v>243</v>
      </c>
      <c r="C9" s="328">
        <v>147.30000000000001</v>
      </c>
      <c r="D9" s="328">
        <v>151.5</v>
      </c>
      <c r="E9" s="328">
        <v>67.400000000000006</v>
      </c>
      <c r="F9" s="328">
        <v>71</v>
      </c>
      <c r="G9" s="328">
        <v>70</v>
      </c>
      <c r="H9" s="328">
        <v>150</v>
      </c>
      <c r="I9" s="328">
        <v>246.9</v>
      </c>
      <c r="J9" s="328">
        <v>179.6</v>
      </c>
      <c r="K9" s="328">
        <v>177.8</v>
      </c>
      <c r="L9" s="328">
        <v>105.2</v>
      </c>
      <c r="M9" s="328">
        <v>89.6</v>
      </c>
      <c r="N9" s="328">
        <v>66.900000000000006</v>
      </c>
      <c r="O9" s="328">
        <v>126.93333333333334</v>
      </c>
    </row>
    <row r="10" spans="1:15" ht="12" customHeight="1">
      <c r="B10" s="329" t="s">
        <v>244</v>
      </c>
      <c r="C10" s="328">
        <v>64</v>
      </c>
      <c r="D10" s="328">
        <v>69.2</v>
      </c>
      <c r="E10" s="328">
        <v>68.099999999999994</v>
      </c>
      <c r="F10" s="328">
        <v>72.3</v>
      </c>
      <c r="G10" s="328">
        <v>60.8</v>
      </c>
      <c r="H10" s="328">
        <v>78.400000000000006</v>
      </c>
      <c r="I10" s="328">
        <v>27.8</v>
      </c>
      <c r="J10" s="328">
        <v>88.7</v>
      </c>
      <c r="K10" s="328">
        <v>91</v>
      </c>
      <c r="L10" s="328">
        <v>86.3</v>
      </c>
      <c r="M10" s="328">
        <v>85.9</v>
      </c>
      <c r="N10" s="328">
        <v>59.1</v>
      </c>
      <c r="O10" s="328">
        <v>70.966666666666654</v>
      </c>
    </row>
    <row r="11" spans="1:15" ht="12" customHeight="1">
      <c r="B11" s="329" t="s">
        <v>245</v>
      </c>
      <c r="C11" s="328">
        <v>194.6</v>
      </c>
      <c r="D11" s="328">
        <v>174.3</v>
      </c>
      <c r="E11" s="328">
        <v>128.30000000000001</v>
      </c>
      <c r="F11" s="328">
        <v>191.8</v>
      </c>
      <c r="G11" s="328">
        <v>183</v>
      </c>
      <c r="H11" s="328">
        <v>108</v>
      </c>
      <c r="I11" s="328">
        <v>203.5</v>
      </c>
      <c r="J11" s="328">
        <v>163.19999999999999</v>
      </c>
      <c r="K11" s="328">
        <v>115.7</v>
      </c>
      <c r="L11" s="328">
        <v>220.4</v>
      </c>
      <c r="M11" s="328">
        <v>186.9</v>
      </c>
      <c r="N11" s="328">
        <v>127.7</v>
      </c>
      <c r="O11" s="328">
        <v>166.45</v>
      </c>
    </row>
    <row r="12" spans="1:15" ht="23.1" customHeight="1">
      <c r="A12" s="331" t="s">
        <v>680</v>
      </c>
      <c r="B12" s="330" t="s">
        <v>246</v>
      </c>
      <c r="C12" s="328">
        <v>132.5</v>
      </c>
      <c r="D12" s="328">
        <v>113.6</v>
      </c>
      <c r="E12" s="328">
        <v>115.2</v>
      </c>
      <c r="F12" s="328">
        <v>127.5</v>
      </c>
      <c r="G12" s="328">
        <v>117.8</v>
      </c>
      <c r="H12" s="328">
        <v>106.1</v>
      </c>
      <c r="I12" s="328">
        <v>125</v>
      </c>
      <c r="J12" s="328">
        <v>109.8</v>
      </c>
      <c r="K12" s="328">
        <v>121.1</v>
      </c>
      <c r="L12" s="328">
        <v>112.5</v>
      </c>
      <c r="M12" s="328">
        <v>110.2</v>
      </c>
      <c r="N12" s="328">
        <v>108.4</v>
      </c>
      <c r="O12" s="328">
        <v>116.64166666666667</v>
      </c>
    </row>
    <row r="13" spans="1:15" ht="12" customHeight="1">
      <c r="A13" s="330" t="s">
        <v>329</v>
      </c>
      <c r="B13" s="330" t="s">
        <v>645</v>
      </c>
      <c r="C13" s="328">
        <v>147.4</v>
      </c>
      <c r="D13" s="328">
        <v>121.1</v>
      </c>
      <c r="E13" s="328">
        <v>96</v>
      </c>
      <c r="F13" s="328">
        <v>88.4</v>
      </c>
      <c r="G13" s="328">
        <v>99.1</v>
      </c>
      <c r="H13" s="328">
        <v>102.8</v>
      </c>
      <c r="I13" s="328">
        <v>117.6</v>
      </c>
      <c r="J13" s="328">
        <v>94.6</v>
      </c>
      <c r="K13" s="328">
        <v>104.2</v>
      </c>
      <c r="L13" s="328">
        <v>122.7</v>
      </c>
      <c r="M13" s="328">
        <v>107.7</v>
      </c>
      <c r="N13" s="328">
        <v>92.5</v>
      </c>
      <c r="O13" s="328">
        <v>107.84166666666668</v>
      </c>
    </row>
    <row r="14" spans="1:15" ht="22.5" customHeight="1">
      <c r="A14" s="331" t="s">
        <v>683</v>
      </c>
      <c r="B14" s="330" t="s">
        <v>247</v>
      </c>
      <c r="C14" s="328">
        <v>201.5</v>
      </c>
      <c r="D14" s="328">
        <v>179</v>
      </c>
      <c r="E14" s="328">
        <v>128.6</v>
      </c>
      <c r="F14" s="328">
        <v>198.1</v>
      </c>
      <c r="G14" s="328">
        <v>189.8</v>
      </c>
      <c r="H14" s="328">
        <v>107.9</v>
      </c>
      <c r="I14" s="328">
        <v>210.2</v>
      </c>
      <c r="J14" s="328">
        <v>166.8</v>
      </c>
      <c r="K14" s="328">
        <v>114.6</v>
      </c>
      <c r="L14" s="328">
        <v>228.1</v>
      </c>
      <c r="M14" s="328">
        <v>192.3</v>
      </c>
      <c r="N14" s="328">
        <v>129.30000000000001</v>
      </c>
      <c r="O14" s="328">
        <v>170.51666666666662</v>
      </c>
    </row>
    <row r="15" spans="1:15" ht="22.5" customHeight="1">
      <c r="A15" s="331" t="s">
        <v>700</v>
      </c>
      <c r="B15" s="330" t="s">
        <v>248</v>
      </c>
      <c r="C15" s="328">
        <v>114</v>
      </c>
      <c r="D15" s="328">
        <v>105.9</v>
      </c>
      <c r="E15" s="328">
        <v>102.4</v>
      </c>
      <c r="F15" s="328">
        <v>97.2</v>
      </c>
      <c r="G15" s="328">
        <v>103.3</v>
      </c>
      <c r="H15" s="328">
        <v>87.9</v>
      </c>
      <c r="I15" s="328">
        <v>101.8</v>
      </c>
      <c r="J15" s="328">
        <v>109.4</v>
      </c>
      <c r="K15" s="328">
        <v>90.1</v>
      </c>
      <c r="L15" s="328">
        <v>83.6</v>
      </c>
      <c r="M15" s="328">
        <v>107</v>
      </c>
      <c r="N15" s="328">
        <v>83.4</v>
      </c>
      <c r="O15" s="328">
        <v>98.833333333333329</v>
      </c>
    </row>
    <row r="16" spans="1:15" ht="12" customHeight="1">
      <c r="A16" s="330" t="s">
        <v>379</v>
      </c>
      <c r="B16" s="330" t="s">
        <v>760</v>
      </c>
      <c r="C16" s="328">
        <v>132.69999999999999</v>
      </c>
      <c r="D16" s="328">
        <v>95.4</v>
      </c>
      <c r="E16" s="328">
        <v>105.3</v>
      </c>
      <c r="F16" s="328">
        <v>105.3</v>
      </c>
      <c r="G16" s="328">
        <v>102.8</v>
      </c>
      <c r="H16" s="328">
        <v>100.9</v>
      </c>
      <c r="I16" s="328">
        <v>129.9</v>
      </c>
      <c r="J16" s="328">
        <v>102.6</v>
      </c>
      <c r="K16" s="328">
        <v>92.6</v>
      </c>
      <c r="L16" s="328">
        <v>98.4</v>
      </c>
      <c r="M16" s="328">
        <v>95.3</v>
      </c>
      <c r="N16" s="328">
        <v>96.5</v>
      </c>
      <c r="O16" s="328">
        <v>104.80833333333334</v>
      </c>
    </row>
    <row r="17" spans="1:244" ht="35.25" customHeight="1">
      <c r="A17" s="331" t="s">
        <v>1282</v>
      </c>
      <c r="B17" s="330" t="s">
        <v>249</v>
      </c>
      <c r="C17" s="328">
        <v>48.6</v>
      </c>
      <c r="D17" s="328">
        <v>51.3</v>
      </c>
      <c r="E17" s="328">
        <v>54.2</v>
      </c>
      <c r="F17" s="328">
        <v>56.9</v>
      </c>
      <c r="G17" s="328">
        <v>55</v>
      </c>
      <c r="H17" s="328">
        <v>60</v>
      </c>
      <c r="I17" s="328">
        <v>51.6</v>
      </c>
      <c r="J17" s="328">
        <v>54.4</v>
      </c>
      <c r="K17" s="328">
        <v>49.7</v>
      </c>
      <c r="L17" s="328">
        <v>53.9</v>
      </c>
      <c r="M17" s="328">
        <v>51.9</v>
      </c>
      <c r="N17" s="328">
        <v>34.6</v>
      </c>
      <c r="O17" s="328">
        <v>51.841666666666669</v>
      </c>
    </row>
    <row r="18" spans="1:244" ht="12" customHeight="1">
      <c r="A18" s="330" t="s">
        <v>692</v>
      </c>
      <c r="B18" s="330" t="s">
        <v>1320</v>
      </c>
      <c r="C18" s="328">
        <v>82.3</v>
      </c>
      <c r="D18" s="328">
        <v>60.8</v>
      </c>
      <c r="E18" s="328">
        <v>108.4</v>
      </c>
      <c r="F18" s="328">
        <v>139.9</v>
      </c>
      <c r="G18" s="328">
        <v>84</v>
      </c>
      <c r="H18" s="328">
        <v>116.6</v>
      </c>
      <c r="I18" s="328">
        <v>136.19999999999999</v>
      </c>
      <c r="J18" s="328">
        <v>134.4</v>
      </c>
      <c r="K18" s="328">
        <v>126.5</v>
      </c>
      <c r="L18" s="328">
        <v>118</v>
      </c>
      <c r="M18" s="328">
        <v>146.19999999999999</v>
      </c>
      <c r="N18" s="328">
        <v>120.6</v>
      </c>
      <c r="O18" s="328">
        <v>114.49166666666666</v>
      </c>
    </row>
    <row r="19" spans="1:244" ht="12" customHeight="1">
      <c r="A19" s="330" t="s">
        <v>693</v>
      </c>
      <c r="B19" s="330" t="s">
        <v>303</v>
      </c>
      <c r="C19" s="328">
        <v>92</v>
      </c>
      <c r="D19" s="328">
        <v>86.9</v>
      </c>
      <c r="E19" s="328">
        <v>94.7</v>
      </c>
      <c r="F19" s="328">
        <v>88.9</v>
      </c>
      <c r="G19" s="328">
        <v>94.5</v>
      </c>
      <c r="H19" s="328">
        <v>112.7</v>
      </c>
      <c r="I19" s="328">
        <v>104.7</v>
      </c>
      <c r="J19" s="328">
        <v>96.3</v>
      </c>
      <c r="K19" s="328">
        <v>89.9</v>
      </c>
      <c r="L19" s="328">
        <v>94.9</v>
      </c>
      <c r="M19" s="328">
        <v>94.4</v>
      </c>
      <c r="N19" s="328">
        <v>135.4</v>
      </c>
      <c r="O19" s="328">
        <v>98.775000000000006</v>
      </c>
    </row>
    <row r="20" spans="1:244" ht="12" customHeight="1">
      <c r="A20" s="330" t="s">
        <v>250</v>
      </c>
      <c r="B20" s="330" t="s">
        <v>251</v>
      </c>
      <c r="C20" s="328">
        <v>160.1</v>
      </c>
      <c r="D20" s="328">
        <v>184</v>
      </c>
      <c r="E20" s="328">
        <v>55.6</v>
      </c>
      <c r="F20" s="328">
        <v>60.3</v>
      </c>
      <c r="G20" s="328">
        <v>57</v>
      </c>
      <c r="H20" s="328">
        <v>172.8</v>
      </c>
      <c r="I20" s="328">
        <v>310.10000000000002</v>
      </c>
      <c r="J20" s="328">
        <v>221.4</v>
      </c>
      <c r="K20" s="328">
        <v>224.2</v>
      </c>
      <c r="L20" s="328">
        <v>111.4</v>
      </c>
      <c r="M20" s="328">
        <v>87.1</v>
      </c>
      <c r="N20" s="328">
        <v>42.8</v>
      </c>
      <c r="O20" s="328">
        <v>140.56666666666666</v>
      </c>
    </row>
    <row r="21" spans="1:244" ht="12" customHeight="1">
      <c r="A21" s="330"/>
      <c r="B21" s="330"/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8"/>
    </row>
    <row r="22" spans="1:244" ht="12" customHeight="1"/>
    <row r="23" spans="1:244" ht="12.75" customHeight="1">
      <c r="A23" s="716" t="s">
        <v>1083</v>
      </c>
      <c r="B23" s="712" t="s">
        <v>240</v>
      </c>
      <c r="C23" s="709" t="s">
        <v>252</v>
      </c>
      <c r="D23" s="711"/>
      <c r="E23" s="711"/>
      <c r="F23" s="711"/>
      <c r="G23" s="711"/>
      <c r="H23" s="711"/>
      <c r="I23" s="711"/>
      <c r="J23" s="711"/>
      <c r="K23" s="711"/>
      <c r="L23" s="711"/>
      <c r="M23" s="711"/>
      <c r="N23" s="711"/>
      <c r="O23" s="332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333"/>
      <c r="AP23" s="333"/>
      <c r="AQ23" s="333"/>
      <c r="AR23" s="333"/>
      <c r="AS23" s="333"/>
      <c r="AT23" s="333"/>
      <c r="AU23" s="333"/>
      <c r="AV23" s="333"/>
      <c r="AW23" s="333"/>
      <c r="AX23" s="333"/>
      <c r="AY23" s="333"/>
      <c r="AZ23" s="333"/>
      <c r="BA23" s="333"/>
      <c r="BB23" s="333"/>
      <c r="BC23" s="333"/>
      <c r="BD23" s="333"/>
      <c r="BE23" s="333"/>
      <c r="BF23" s="333"/>
      <c r="BG23" s="333"/>
      <c r="BH23" s="333"/>
      <c r="BI23" s="333"/>
      <c r="BJ23" s="333"/>
      <c r="BK23" s="333"/>
      <c r="BL23" s="333"/>
      <c r="BM23" s="333"/>
      <c r="BN23" s="333"/>
      <c r="BO23" s="333"/>
      <c r="BP23" s="333"/>
      <c r="BQ23" s="333"/>
      <c r="BR23" s="333"/>
      <c r="BS23" s="333"/>
      <c r="BT23" s="333"/>
      <c r="BU23" s="333"/>
      <c r="BV23" s="333"/>
      <c r="BW23" s="333"/>
      <c r="BX23" s="333"/>
      <c r="BY23" s="333"/>
      <c r="BZ23" s="333"/>
      <c r="CA23" s="333"/>
      <c r="CB23" s="333"/>
      <c r="CC23" s="333"/>
      <c r="CD23" s="333"/>
      <c r="CE23" s="333"/>
      <c r="CF23" s="333"/>
      <c r="CG23" s="333"/>
      <c r="CH23" s="333"/>
      <c r="CI23" s="333"/>
      <c r="CJ23" s="333"/>
      <c r="CK23" s="333"/>
      <c r="CL23" s="333"/>
      <c r="CM23" s="333"/>
      <c r="CN23" s="333"/>
      <c r="CO23" s="333"/>
      <c r="CP23" s="333"/>
      <c r="CQ23" s="333"/>
      <c r="CR23" s="333"/>
      <c r="CS23" s="333"/>
      <c r="CT23" s="333"/>
      <c r="CU23" s="333"/>
      <c r="CV23" s="333"/>
      <c r="CW23" s="333"/>
      <c r="CX23" s="333"/>
      <c r="CY23" s="333"/>
      <c r="CZ23" s="333"/>
      <c r="DA23" s="333"/>
      <c r="DB23" s="333"/>
      <c r="DC23" s="333"/>
      <c r="DD23" s="333"/>
      <c r="DE23" s="333"/>
      <c r="DF23" s="333"/>
      <c r="DG23" s="333"/>
      <c r="DH23" s="333"/>
      <c r="DI23" s="333"/>
      <c r="DJ23" s="333"/>
      <c r="DK23" s="333"/>
      <c r="DL23" s="333"/>
      <c r="DM23" s="333"/>
      <c r="DN23" s="333"/>
      <c r="DO23" s="333"/>
      <c r="DP23" s="333"/>
      <c r="DQ23" s="333"/>
      <c r="DR23" s="333"/>
      <c r="DS23" s="333"/>
      <c r="DT23" s="333"/>
      <c r="DU23" s="333"/>
      <c r="DV23" s="333"/>
      <c r="DW23" s="333"/>
      <c r="DX23" s="333"/>
      <c r="DY23" s="333"/>
      <c r="DZ23" s="333"/>
      <c r="EA23" s="333"/>
      <c r="EB23" s="333"/>
      <c r="EC23" s="333"/>
      <c r="ED23" s="333"/>
      <c r="EE23" s="333"/>
      <c r="EF23" s="333"/>
      <c r="EG23" s="333"/>
      <c r="EH23" s="333"/>
      <c r="EI23" s="333"/>
      <c r="EJ23" s="333"/>
      <c r="EK23" s="333"/>
      <c r="EL23" s="333"/>
      <c r="EM23" s="333"/>
      <c r="EN23" s="333"/>
      <c r="EO23" s="333"/>
      <c r="EP23" s="333"/>
      <c r="EQ23" s="333"/>
      <c r="ER23" s="333"/>
      <c r="ES23" s="333"/>
      <c r="ET23" s="333"/>
      <c r="EU23" s="333"/>
      <c r="EV23" s="333"/>
      <c r="EW23" s="333"/>
      <c r="EX23" s="333"/>
      <c r="EY23" s="333"/>
      <c r="EZ23" s="333"/>
      <c r="FA23" s="333"/>
      <c r="FB23" s="333"/>
      <c r="FC23" s="333"/>
      <c r="FD23" s="333"/>
      <c r="FE23" s="333"/>
      <c r="FF23" s="333"/>
      <c r="FG23" s="333"/>
      <c r="FH23" s="333"/>
      <c r="FI23" s="333"/>
      <c r="FJ23" s="333"/>
      <c r="FK23" s="333"/>
      <c r="FL23" s="333"/>
      <c r="FM23" s="333"/>
      <c r="FN23" s="333"/>
      <c r="FO23" s="333"/>
      <c r="FP23" s="333"/>
      <c r="FQ23" s="333"/>
      <c r="FR23" s="333"/>
      <c r="FS23" s="333"/>
      <c r="FT23" s="333"/>
      <c r="FU23" s="333"/>
      <c r="FV23" s="333"/>
      <c r="FW23" s="333"/>
      <c r="FX23" s="333"/>
      <c r="FY23" s="333"/>
      <c r="FZ23" s="333"/>
      <c r="GA23" s="333"/>
      <c r="GB23" s="333"/>
      <c r="GC23" s="333"/>
      <c r="GD23" s="333"/>
      <c r="GE23" s="333"/>
      <c r="GF23" s="333"/>
      <c r="GG23" s="333"/>
      <c r="GH23" s="333"/>
      <c r="GI23" s="333"/>
      <c r="GJ23" s="333"/>
      <c r="GK23" s="333"/>
      <c r="GL23" s="333"/>
      <c r="GM23" s="333"/>
      <c r="GN23" s="333"/>
      <c r="GO23" s="333"/>
      <c r="GP23" s="333"/>
      <c r="GQ23" s="333"/>
      <c r="GR23" s="333"/>
      <c r="GS23" s="333"/>
      <c r="GT23" s="333"/>
      <c r="GU23" s="333"/>
      <c r="GV23" s="333"/>
      <c r="GW23" s="333"/>
      <c r="GX23" s="333"/>
      <c r="GY23" s="333"/>
      <c r="GZ23" s="333"/>
      <c r="HA23" s="333"/>
      <c r="HB23" s="333"/>
      <c r="HC23" s="333"/>
      <c r="HD23" s="333"/>
      <c r="HE23" s="333"/>
      <c r="HF23" s="333"/>
      <c r="HG23" s="333"/>
      <c r="HH23" s="333"/>
      <c r="HI23" s="333"/>
      <c r="HJ23" s="333"/>
      <c r="HK23" s="333"/>
      <c r="HL23" s="333"/>
      <c r="HM23" s="333"/>
      <c r="HN23" s="333"/>
      <c r="HO23" s="333"/>
      <c r="HP23" s="333"/>
      <c r="HQ23" s="333"/>
      <c r="HR23" s="333"/>
      <c r="HS23" s="333"/>
      <c r="HT23" s="333"/>
      <c r="HU23" s="333"/>
      <c r="HV23" s="333"/>
      <c r="HW23" s="333"/>
      <c r="HX23" s="333"/>
      <c r="HY23" s="333"/>
      <c r="HZ23" s="333"/>
      <c r="IA23" s="333"/>
      <c r="IB23" s="333"/>
      <c r="IC23" s="333"/>
      <c r="ID23" s="333"/>
      <c r="IE23" s="333"/>
      <c r="IF23" s="333"/>
      <c r="IG23" s="333"/>
      <c r="IH23" s="333"/>
      <c r="II23" s="333"/>
      <c r="IJ23" s="333"/>
    </row>
    <row r="24" spans="1:244" ht="36" customHeight="1">
      <c r="A24" s="717"/>
      <c r="B24" s="713"/>
      <c r="C24" s="319" t="s">
        <v>491</v>
      </c>
      <c r="D24" s="320" t="s">
        <v>492</v>
      </c>
      <c r="E24" s="320" t="s">
        <v>493</v>
      </c>
      <c r="F24" s="320" t="s">
        <v>494</v>
      </c>
      <c r="G24" s="320" t="s">
        <v>196</v>
      </c>
      <c r="H24" s="320" t="s">
        <v>495</v>
      </c>
      <c r="I24" s="320" t="s">
        <v>496</v>
      </c>
      <c r="J24" s="320" t="s">
        <v>497</v>
      </c>
      <c r="K24" s="320" t="s">
        <v>498</v>
      </c>
      <c r="L24" s="320" t="s">
        <v>499</v>
      </c>
      <c r="M24" s="320" t="s">
        <v>500</v>
      </c>
      <c r="N24" s="320" t="s">
        <v>501</v>
      </c>
      <c r="O24" s="321" t="s">
        <v>482</v>
      </c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4"/>
      <c r="AG24" s="334"/>
      <c r="AH24" s="334"/>
      <c r="AI24" s="334"/>
      <c r="AJ24" s="334"/>
      <c r="AK24" s="334"/>
      <c r="AL24" s="334"/>
      <c r="AM24" s="334"/>
      <c r="AN24" s="334"/>
      <c r="AO24" s="334"/>
      <c r="AP24" s="334"/>
      <c r="AQ24" s="334"/>
      <c r="AR24" s="334"/>
      <c r="AS24" s="334"/>
      <c r="AT24" s="334"/>
      <c r="AU24" s="334"/>
      <c r="AV24" s="334"/>
      <c r="AW24" s="334"/>
      <c r="AX24" s="334"/>
      <c r="AY24" s="334"/>
      <c r="AZ24" s="334"/>
      <c r="BA24" s="334"/>
      <c r="BB24" s="334"/>
      <c r="BC24" s="334"/>
      <c r="BD24" s="334"/>
      <c r="BE24" s="334"/>
      <c r="BF24" s="334"/>
      <c r="BG24" s="334"/>
      <c r="BH24" s="334"/>
      <c r="BI24" s="334"/>
      <c r="BJ24" s="334"/>
      <c r="BK24" s="334"/>
      <c r="BL24" s="334"/>
      <c r="BM24" s="334"/>
      <c r="BN24" s="334"/>
      <c r="BO24" s="334"/>
      <c r="BP24" s="334"/>
      <c r="BQ24" s="334"/>
      <c r="BR24" s="334"/>
      <c r="BS24" s="334"/>
      <c r="BT24" s="334"/>
      <c r="BU24" s="334"/>
      <c r="BV24" s="334"/>
      <c r="BW24" s="334"/>
      <c r="BX24" s="334"/>
      <c r="BY24" s="334"/>
      <c r="BZ24" s="334"/>
      <c r="CA24" s="334"/>
      <c r="CB24" s="334"/>
      <c r="CC24" s="334"/>
      <c r="CD24" s="334"/>
      <c r="CE24" s="334"/>
      <c r="CF24" s="334"/>
      <c r="CG24" s="334"/>
      <c r="CH24" s="334"/>
      <c r="CI24" s="334"/>
      <c r="CJ24" s="334"/>
      <c r="CK24" s="334"/>
      <c r="CL24" s="334"/>
      <c r="CM24" s="334"/>
      <c r="CN24" s="334"/>
      <c r="CO24" s="334"/>
      <c r="CP24" s="334"/>
      <c r="CQ24" s="334"/>
      <c r="CR24" s="334"/>
      <c r="CS24" s="334"/>
      <c r="CT24" s="334"/>
      <c r="CU24" s="334"/>
      <c r="CV24" s="334"/>
      <c r="CW24" s="334"/>
      <c r="CX24" s="334"/>
      <c r="CY24" s="334"/>
      <c r="CZ24" s="334"/>
      <c r="DA24" s="334"/>
      <c r="DB24" s="334"/>
      <c r="DC24" s="334"/>
      <c r="DD24" s="334"/>
      <c r="DE24" s="334"/>
      <c r="DF24" s="334"/>
      <c r="DG24" s="334"/>
      <c r="DH24" s="334"/>
      <c r="DI24" s="334"/>
      <c r="DJ24" s="334"/>
      <c r="DK24" s="334"/>
      <c r="DL24" s="334"/>
      <c r="DM24" s="334"/>
      <c r="DN24" s="334"/>
      <c r="DO24" s="334"/>
      <c r="DP24" s="334"/>
      <c r="DQ24" s="334"/>
      <c r="DR24" s="334"/>
      <c r="DS24" s="334"/>
      <c r="DT24" s="334"/>
      <c r="DU24" s="334"/>
      <c r="DV24" s="334"/>
      <c r="DW24" s="334"/>
      <c r="DX24" s="334"/>
      <c r="DY24" s="334"/>
      <c r="DZ24" s="334"/>
      <c r="EA24" s="334"/>
      <c r="EB24" s="334"/>
      <c r="EC24" s="334"/>
      <c r="ED24" s="334"/>
      <c r="EE24" s="334"/>
      <c r="EF24" s="334"/>
      <c r="EG24" s="334"/>
      <c r="EH24" s="334"/>
      <c r="EI24" s="334"/>
      <c r="EJ24" s="334"/>
      <c r="EK24" s="334"/>
      <c r="EL24" s="334"/>
      <c r="EM24" s="334"/>
      <c r="EN24" s="334"/>
      <c r="EO24" s="334"/>
      <c r="EP24" s="334"/>
      <c r="EQ24" s="334"/>
      <c r="ER24" s="334"/>
      <c r="ES24" s="334"/>
      <c r="ET24" s="334"/>
      <c r="EU24" s="334"/>
      <c r="EV24" s="334"/>
      <c r="EW24" s="334"/>
      <c r="EX24" s="334"/>
      <c r="EY24" s="334"/>
      <c r="EZ24" s="334"/>
      <c r="FA24" s="334"/>
      <c r="FB24" s="334"/>
      <c r="FC24" s="334"/>
      <c r="FD24" s="334"/>
      <c r="FE24" s="334"/>
      <c r="FF24" s="334"/>
      <c r="FG24" s="334"/>
      <c r="FH24" s="334"/>
      <c r="FI24" s="334"/>
      <c r="FJ24" s="334"/>
      <c r="FK24" s="334"/>
      <c r="FL24" s="334"/>
      <c r="FM24" s="334"/>
      <c r="FN24" s="334"/>
      <c r="FO24" s="334"/>
      <c r="FP24" s="334"/>
      <c r="FQ24" s="334"/>
      <c r="FR24" s="334"/>
      <c r="FS24" s="334"/>
      <c r="FT24" s="334"/>
      <c r="FU24" s="334"/>
      <c r="FV24" s="334"/>
      <c r="FW24" s="334"/>
      <c r="FX24" s="334"/>
      <c r="FY24" s="334"/>
      <c r="FZ24" s="334"/>
      <c r="GA24" s="334"/>
      <c r="GB24" s="334"/>
      <c r="GC24" s="334"/>
      <c r="GD24" s="334"/>
      <c r="GE24" s="334"/>
      <c r="GF24" s="334"/>
      <c r="GG24" s="334"/>
      <c r="GH24" s="334"/>
      <c r="GI24" s="334"/>
      <c r="GJ24" s="334"/>
      <c r="GK24" s="334"/>
      <c r="GL24" s="334"/>
      <c r="GM24" s="334"/>
      <c r="GN24" s="334"/>
      <c r="GO24" s="334"/>
      <c r="GP24" s="334"/>
      <c r="GQ24" s="334"/>
      <c r="GR24" s="334"/>
      <c r="GS24" s="334"/>
      <c r="GT24" s="334"/>
      <c r="GU24" s="334"/>
      <c r="GV24" s="334"/>
      <c r="GW24" s="334"/>
      <c r="GX24" s="334"/>
      <c r="GY24" s="334"/>
      <c r="GZ24" s="334"/>
      <c r="HA24" s="334"/>
      <c r="HB24" s="334"/>
      <c r="HC24" s="334"/>
      <c r="HD24" s="334"/>
      <c r="HE24" s="334"/>
      <c r="HF24" s="334"/>
      <c r="HG24" s="334"/>
      <c r="HH24" s="334"/>
      <c r="HI24" s="334"/>
      <c r="HJ24" s="334"/>
      <c r="HK24" s="334"/>
      <c r="HL24" s="334"/>
      <c r="HM24" s="334"/>
      <c r="HN24" s="334"/>
      <c r="HO24" s="334"/>
      <c r="HP24" s="334"/>
      <c r="HQ24" s="334"/>
      <c r="HR24" s="334"/>
      <c r="HS24" s="334"/>
      <c r="HT24" s="334"/>
      <c r="HU24" s="334"/>
      <c r="HV24" s="334"/>
      <c r="HW24" s="334"/>
      <c r="HX24" s="334"/>
      <c r="HY24" s="334"/>
      <c r="HZ24" s="334"/>
      <c r="IA24" s="334"/>
      <c r="IB24" s="334"/>
      <c r="IC24" s="334"/>
      <c r="ID24" s="334"/>
      <c r="IE24" s="334"/>
      <c r="IF24" s="334"/>
      <c r="IG24" s="334"/>
      <c r="IH24" s="334"/>
      <c r="II24" s="334"/>
      <c r="IJ24" s="334"/>
    </row>
    <row r="25" spans="1:244" ht="12" customHeight="1"/>
    <row r="26" spans="1:244" ht="12" customHeight="1">
      <c r="A26" s="326" t="s">
        <v>210</v>
      </c>
      <c r="B26" s="327" t="s">
        <v>241</v>
      </c>
      <c r="C26" s="128">
        <v>28.2</v>
      </c>
      <c r="D26" s="128">
        <v>23.1</v>
      </c>
      <c r="E26" s="128">
        <v>-52.5</v>
      </c>
      <c r="F26" s="128">
        <v>-33.700000000000003</v>
      </c>
      <c r="G26" s="128">
        <v>-9.9</v>
      </c>
      <c r="H26" s="128">
        <v>11.5</v>
      </c>
      <c r="I26" s="128">
        <v>65.3</v>
      </c>
      <c r="J26" s="128">
        <v>50.2</v>
      </c>
      <c r="K26" s="128">
        <v>45.3</v>
      </c>
      <c r="L26" s="128">
        <v>4.4000000000000004</v>
      </c>
      <c r="M26" s="128">
        <v>-4.5</v>
      </c>
      <c r="N26" s="128">
        <v>-1.5</v>
      </c>
      <c r="O26" s="128">
        <v>3.8064208518754015</v>
      </c>
    </row>
    <row r="27" spans="1:244" ht="12" customHeight="1">
      <c r="B27" s="329" t="s">
        <v>242</v>
      </c>
      <c r="C27" s="128">
        <v>5.7</v>
      </c>
      <c r="D27" s="128">
        <v>-5.8</v>
      </c>
      <c r="E27" s="128">
        <v>-8.8000000000000007</v>
      </c>
      <c r="F27" s="128">
        <v>9</v>
      </c>
      <c r="G27" s="128">
        <v>-12.1</v>
      </c>
      <c r="H27" s="128">
        <v>-15.8</v>
      </c>
      <c r="I27" s="128">
        <v>3.6</v>
      </c>
      <c r="J27" s="128">
        <v>6.8</v>
      </c>
      <c r="K27" s="128">
        <v>3.5</v>
      </c>
      <c r="L27" s="128">
        <v>-6.9</v>
      </c>
      <c r="M27" s="128">
        <v>-7.5</v>
      </c>
      <c r="N27" s="128">
        <v>-4.0999999999999996</v>
      </c>
      <c r="O27" s="128">
        <v>-3.0731904569348814</v>
      </c>
    </row>
    <row r="28" spans="1:244" ht="12" customHeight="1">
      <c r="B28" s="329" t="s">
        <v>243</v>
      </c>
      <c r="C28" s="128">
        <v>97.5</v>
      </c>
      <c r="D28" s="128">
        <v>112.2</v>
      </c>
      <c r="E28" s="128">
        <v>-80.2</v>
      </c>
      <c r="F28" s="128">
        <v>-69.099999999999994</v>
      </c>
      <c r="G28" s="128">
        <v>-2.6</v>
      </c>
      <c r="H28" s="128">
        <v>86.1</v>
      </c>
      <c r="I28" s="128">
        <v>256.3</v>
      </c>
      <c r="J28" s="128">
        <v>175.5</v>
      </c>
      <c r="K28" s="128">
        <v>158.4</v>
      </c>
      <c r="L28" s="128">
        <v>31.7</v>
      </c>
      <c r="M28" s="128">
        <v>1.7</v>
      </c>
      <c r="N28" s="128">
        <v>3.9</v>
      </c>
      <c r="O28" s="128">
        <v>16.809815950920239</v>
      </c>
    </row>
    <row r="29" spans="1:244" ht="12" customHeight="1">
      <c r="B29" s="329" t="s">
        <v>244</v>
      </c>
      <c r="C29" s="128">
        <v>-44.7</v>
      </c>
      <c r="D29" s="128">
        <v>-39.4</v>
      </c>
      <c r="E29" s="128">
        <v>-18.899999999999999</v>
      </c>
      <c r="F29" s="128">
        <v>62.1</v>
      </c>
      <c r="G29" s="128">
        <v>-31.3</v>
      </c>
      <c r="H29" s="128">
        <v>-12.9</v>
      </c>
      <c r="I29" s="128">
        <v>-63.1</v>
      </c>
      <c r="J29" s="128">
        <v>6.6</v>
      </c>
      <c r="K29" s="128">
        <v>11</v>
      </c>
      <c r="L29" s="128">
        <v>-2.4</v>
      </c>
      <c r="M29" s="128">
        <v>0.4</v>
      </c>
      <c r="N29" s="128">
        <v>4.5999999999999996</v>
      </c>
      <c r="O29" s="128">
        <v>-15.52425354627519</v>
      </c>
    </row>
    <row r="30" spans="1:244" ht="12" customHeight="1">
      <c r="B30" s="329" t="s">
        <v>245</v>
      </c>
      <c r="C30" s="128">
        <v>28.3</v>
      </c>
      <c r="D30" s="128">
        <v>13.5</v>
      </c>
      <c r="E30" s="128">
        <v>12.1</v>
      </c>
      <c r="F30" s="128">
        <v>31</v>
      </c>
      <c r="G30" s="128">
        <v>6.2</v>
      </c>
      <c r="H30" s="128">
        <v>-7</v>
      </c>
      <c r="I30" s="128">
        <v>29.4</v>
      </c>
      <c r="J30" s="128">
        <v>16.100000000000001</v>
      </c>
      <c r="K30" s="128">
        <v>-1.4</v>
      </c>
      <c r="L30" s="128">
        <v>18.8</v>
      </c>
      <c r="M30" s="128">
        <v>2.4</v>
      </c>
      <c r="N30" s="128">
        <v>23</v>
      </c>
      <c r="O30" s="128">
        <v>14.674474681364117</v>
      </c>
    </row>
    <row r="31" spans="1:244" ht="23.1" customHeight="1">
      <c r="A31" s="331" t="s">
        <v>680</v>
      </c>
      <c r="B31" s="330" t="s">
        <v>246</v>
      </c>
      <c r="C31" s="128">
        <v>-3.7</v>
      </c>
      <c r="D31" s="128">
        <v>-10.1</v>
      </c>
      <c r="E31" s="128">
        <v>-16.8</v>
      </c>
      <c r="F31" s="128">
        <v>8.1</v>
      </c>
      <c r="G31" s="128">
        <v>-0.9</v>
      </c>
      <c r="H31" s="128">
        <v>-0.3</v>
      </c>
      <c r="I31" s="128">
        <v>-2</v>
      </c>
      <c r="J31" s="128">
        <v>-4.4000000000000004</v>
      </c>
      <c r="K31" s="128">
        <v>5.9</v>
      </c>
      <c r="L31" s="128">
        <v>-4.7</v>
      </c>
      <c r="M31" s="128">
        <v>6.5</v>
      </c>
      <c r="N31" s="128">
        <v>6.7</v>
      </c>
      <c r="O31" s="128">
        <v>-1.8167789001122401</v>
      </c>
    </row>
    <row r="32" spans="1:244" ht="12" customHeight="1">
      <c r="A32" s="330" t="s">
        <v>329</v>
      </c>
      <c r="B32" s="330" t="s">
        <v>645</v>
      </c>
      <c r="C32" s="128">
        <v>65.099999999999994</v>
      </c>
      <c r="D32" s="128">
        <v>21.7</v>
      </c>
      <c r="E32" s="128">
        <v>4.5</v>
      </c>
      <c r="F32" s="128">
        <v>-1.3</v>
      </c>
      <c r="G32" s="128">
        <v>-21.5</v>
      </c>
      <c r="H32" s="128">
        <v>16.399999999999999</v>
      </c>
      <c r="I32" s="128">
        <v>-4.5999999999999996</v>
      </c>
      <c r="J32" s="128">
        <v>5.2</v>
      </c>
      <c r="K32" s="128">
        <v>22.6</v>
      </c>
      <c r="L32" s="128">
        <v>14.5</v>
      </c>
      <c r="M32" s="128">
        <v>-16.600000000000001</v>
      </c>
      <c r="N32" s="128">
        <v>37.4</v>
      </c>
      <c r="O32" s="128">
        <v>9.0411189753960457</v>
      </c>
    </row>
    <row r="33" spans="1:15" ht="22.5" customHeight="1">
      <c r="A33" s="331" t="s">
        <v>683</v>
      </c>
      <c r="B33" s="330" t="s">
        <v>247</v>
      </c>
      <c r="C33" s="128">
        <v>26.6</v>
      </c>
      <c r="D33" s="128">
        <v>11.2</v>
      </c>
      <c r="E33" s="128">
        <v>9.1</v>
      </c>
      <c r="F33" s="128">
        <v>29</v>
      </c>
      <c r="G33" s="128">
        <v>4.2</v>
      </c>
      <c r="H33" s="128">
        <v>-9.8000000000000007</v>
      </c>
      <c r="I33" s="128">
        <v>27.9</v>
      </c>
      <c r="J33" s="128">
        <v>14.3</v>
      </c>
      <c r="K33" s="128">
        <v>-5.4</v>
      </c>
      <c r="L33" s="128">
        <v>17.2</v>
      </c>
      <c r="M33" s="128">
        <v>0.6</v>
      </c>
      <c r="N33" s="128">
        <v>20.399999999999999</v>
      </c>
      <c r="O33" s="128">
        <v>12.546064572905721</v>
      </c>
    </row>
    <row r="34" spans="1:15" ht="22.5" customHeight="1">
      <c r="A34" s="331" t="s">
        <v>700</v>
      </c>
      <c r="B34" s="330" t="s">
        <v>248</v>
      </c>
      <c r="C34" s="128">
        <v>3.3</v>
      </c>
      <c r="D34" s="128">
        <v>3.8</v>
      </c>
      <c r="E34" s="128">
        <v>10.9</v>
      </c>
      <c r="F34" s="128">
        <v>31.9</v>
      </c>
      <c r="G34" s="128">
        <v>26.1</v>
      </c>
      <c r="H34" s="128">
        <v>-15.1</v>
      </c>
      <c r="I34" s="128">
        <v>33.6</v>
      </c>
      <c r="J34" s="128">
        <v>51.5</v>
      </c>
      <c r="K34" s="128">
        <v>25</v>
      </c>
      <c r="L34" s="128">
        <v>-7</v>
      </c>
      <c r="M34" s="128">
        <v>2.2000000000000002</v>
      </c>
      <c r="N34" s="128">
        <v>-14.3</v>
      </c>
      <c r="O34" s="128">
        <v>10.202564579074505</v>
      </c>
    </row>
    <row r="35" spans="1:15" ht="12" customHeight="1">
      <c r="A35" s="330" t="s">
        <v>379</v>
      </c>
      <c r="B35" s="330" t="s">
        <v>760</v>
      </c>
      <c r="C35" s="128">
        <v>22.8</v>
      </c>
      <c r="D35" s="128">
        <v>-20.399999999999999</v>
      </c>
      <c r="E35" s="128">
        <v>-28.1</v>
      </c>
      <c r="F35" s="128">
        <v>-17.399999999999999</v>
      </c>
      <c r="G35" s="128">
        <v>-6.9</v>
      </c>
      <c r="H35" s="128">
        <v>-11.6</v>
      </c>
      <c r="I35" s="128">
        <v>15</v>
      </c>
      <c r="J35" s="128">
        <v>-12.2</v>
      </c>
      <c r="K35" s="128">
        <v>-20.6</v>
      </c>
      <c r="L35" s="128">
        <v>-18.399999999999999</v>
      </c>
      <c r="M35" s="128">
        <v>-32.799999999999997</v>
      </c>
      <c r="N35" s="128">
        <v>9</v>
      </c>
      <c r="O35" s="128">
        <v>-11.665964320831549</v>
      </c>
    </row>
    <row r="36" spans="1:15" ht="35.25" customHeight="1">
      <c r="A36" s="331" t="s">
        <v>1282</v>
      </c>
      <c r="B36" s="330" t="s">
        <v>249</v>
      </c>
      <c r="C36" s="128">
        <v>-29.7</v>
      </c>
      <c r="D36" s="128">
        <v>-44.8</v>
      </c>
      <c r="E36" s="128">
        <v>-56.5</v>
      </c>
      <c r="F36" s="128">
        <v>-31.4</v>
      </c>
      <c r="G36" s="128">
        <v>-58.3</v>
      </c>
      <c r="H36" s="128">
        <v>-55</v>
      </c>
      <c r="I36" s="128">
        <v>-49.2</v>
      </c>
      <c r="J36" s="128">
        <v>-50.4</v>
      </c>
      <c r="K36" s="128">
        <v>-50.4</v>
      </c>
      <c r="L36" s="128">
        <v>-44.8</v>
      </c>
      <c r="M36" s="128">
        <v>-54.9</v>
      </c>
      <c r="N36" s="128">
        <v>-57</v>
      </c>
      <c r="O36" s="128">
        <v>-49.806357915120223</v>
      </c>
    </row>
    <row r="37" spans="1:15" ht="12" customHeight="1">
      <c r="A37" s="330" t="s">
        <v>692</v>
      </c>
      <c r="B37" s="330" t="s">
        <v>1320</v>
      </c>
      <c r="C37" s="128">
        <v>-43.3</v>
      </c>
      <c r="D37" s="128">
        <v>-46.4</v>
      </c>
      <c r="E37" s="128">
        <v>15.7</v>
      </c>
      <c r="F37" s="128">
        <v>48.7</v>
      </c>
      <c r="G37" s="128">
        <v>-13.2</v>
      </c>
      <c r="H37" s="128">
        <v>-26.9</v>
      </c>
      <c r="I37" s="128">
        <v>40.4</v>
      </c>
      <c r="J37" s="128">
        <v>60.4</v>
      </c>
      <c r="K37" s="128">
        <v>6.3</v>
      </c>
      <c r="L37" s="128">
        <v>-3.5</v>
      </c>
      <c r="M37" s="128">
        <v>45.3</v>
      </c>
      <c r="N37" s="128">
        <v>6.6</v>
      </c>
      <c r="O37" s="128">
        <v>2.6370835200956435</v>
      </c>
    </row>
    <row r="38" spans="1:15" ht="12" customHeight="1">
      <c r="A38" s="330" t="s">
        <v>693</v>
      </c>
      <c r="B38" s="330" t="s">
        <v>303</v>
      </c>
      <c r="C38" s="128">
        <v>-6.7</v>
      </c>
      <c r="D38" s="128">
        <v>-14.6</v>
      </c>
      <c r="E38" s="128">
        <v>-27.7</v>
      </c>
      <c r="F38" s="128">
        <v>3.5</v>
      </c>
      <c r="G38" s="128">
        <v>-16.100000000000001</v>
      </c>
      <c r="H38" s="128">
        <v>-8.6</v>
      </c>
      <c r="I38" s="128">
        <v>9.6</v>
      </c>
      <c r="J38" s="128">
        <v>26.4</v>
      </c>
      <c r="K38" s="128">
        <v>-8.4</v>
      </c>
      <c r="L38" s="128">
        <v>4.5999999999999996</v>
      </c>
      <c r="M38" s="128">
        <v>-4.5999999999999996</v>
      </c>
      <c r="N38" s="128">
        <v>47</v>
      </c>
      <c r="O38" s="128">
        <v>-1.6103594255830984</v>
      </c>
    </row>
    <row r="39" spans="1:15" ht="12" customHeight="1">
      <c r="A39" s="330" t="s">
        <v>250</v>
      </c>
      <c r="B39" s="330" t="s">
        <v>251</v>
      </c>
      <c r="C39" s="128">
        <v>179.9</v>
      </c>
      <c r="D39" s="128">
        <v>285.7</v>
      </c>
      <c r="E39" s="128">
        <v>-87.2</v>
      </c>
      <c r="F39" s="128">
        <v>-79</v>
      </c>
      <c r="G39" s="128">
        <v>9.6</v>
      </c>
      <c r="H39" s="128">
        <v>184.2</v>
      </c>
      <c r="I39" s="128">
        <v>521.4</v>
      </c>
      <c r="J39" s="128">
        <v>370.1</v>
      </c>
      <c r="K39" s="128">
        <v>375</v>
      </c>
      <c r="L39" s="128">
        <v>73</v>
      </c>
      <c r="M39" s="128">
        <v>38.700000000000003</v>
      </c>
      <c r="N39" s="128">
        <v>-14.4</v>
      </c>
      <c r="O39" s="128">
        <v>33.851769560387226</v>
      </c>
    </row>
    <row r="40" spans="1:15"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</row>
    <row r="41" spans="1:15"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</row>
    <row r="42" spans="1:15"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</row>
    <row r="43" spans="1:15"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</row>
    <row r="44" spans="1:15"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</row>
    <row r="45" spans="1:15"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</row>
    <row r="46" spans="1:15"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</row>
    <row r="47" spans="1:15"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</row>
  </sheetData>
  <mergeCells count="7">
    <mergeCell ref="C4:N4"/>
    <mergeCell ref="A1:N1"/>
    <mergeCell ref="C23:N23"/>
    <mergeCell ref="B4:B5"/>
    <mergeCell ref="A4:A5"/>
    <mergeCell ref="B23:B24"/>
    <mergeCell ref="A23:A24"/>
  </mergeCells>
  <phoneticPr fontId="2" type="noConversion"/>
  <hyperlinks>
    <hyperlink ref="A1:N1" location="IHV!F36:F37" display="IHV!F36:F37"/>
  </hyperlinks>
  <pageMargins left="0.39370078740157483" right="0.19685039370078741" top="0.78740157480314965" bottom="0.59055118110236227" header="0.31496062992125984" footer="0.23622047244094491"/>
  <pageSetup paperSize="9" firstPageNumber="3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J39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3" customWidth="1"/>
    <col min="2" max="2" width="23" style="313" customWidth="1"/>
    <col min="3" max="4" width="5.21875" style="313" customWidth="1"/>
    <col min="5" max="15" width="5.44140625" style="313" customWidth="1"/>
    <col min="16" max="16384" width="11.5546875" style="313"/>
  </cols>
  <sheetData>
    <row r="1" spans="1:15" s="335" customFormat="1" ht="24" customHeight="1">
      <c r="A1" s="551" t="s">
        <v>483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</row>
    <row r="2" spans="1:15" ht="12" customHeight="1">
      <c r="A2" s="314" t="s">
        <v>484</v>
      </c>
      <c r="B2" s="315"/>
      <c r="C2" s="316"/>
    </row>
    <row r="3" spans="1:15" ht="12" customHeight="1">
      <c r="A3" s="317"/>
      <c r="B3" s="317"/>
      <c r="C3" s="318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</row>
    <row r="4" spans="1:15" ht="15" customHeight="1">
      <c r="A4" s="714" t="s">
        <v>239</v>
      </c>
      <c r="B4" s="712" t="s">
        <v>240</v>
      </c>
      <c r="C4" s="709" t="s">
        <v>224</v>
      </c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</row>
    <row r="5" spans="1:15" ht="36" customHeight="1">
      <c r="A5" s="715"/>
      <c r="B5" s="713"/>
      <c r="C5" s="319" t="s">
        <v>491</v>
      </c>
      <c r="D5" s="320" t="s">
        <v>492</v>
      </c>
      <c r="E5" s="320" t="s">
        <v>493</v>
      </c>
      <c r="F5" s="320" t="s">
        <v>494</v>
      </c>
      <c r="G5" s="320" t="s">
        <v>196</v>
      </c>
      <c r="H5" s="320" t="s">
        <v>495</v>
      </c>
      <c r="I5" s="320" t="s">
        <v>496</v>
      </c>
      <c r="J5" s="320" t="s">
        <v>497</v>
      </c>
      <c r="K5" s="320" t="s">
        <v>498</v>
      </c>
      <c r="L5" s="320" t="s">
        <v>499</v>
      </c>
      <c r="M5" s="320" t="s">
        <v>500</v>
      </c>
      <c r="N5" s="320" t="s">
        <v>501</v>
      </c>
      <c r="O5" s="321" t="s">
        <v>482</v>
      </c>
    </row>
    <row r="6" spans="1:15" ht="12" customHeight="1">
      <c r="A6" s="322"/>
      <c r="B6" s="323"/>
      <c r="C6" s="324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</row>
    <row r="7" spans="1:15" ht="12" customHeight="1">
      <c r="A7" s="326" t="s">
        <v>210</v>
      </c>
      <c r="B7" s="327" t="s">
        <v>241</v>
      </c>
      <c r="C7" s="328">
        <v>124.6</v>
      </c>
      <c r="D7" s="328">
        <v>84</v>
      </c>
      <c r="E7" s="328">
        <v>87.1</v>
      </c>
      <c r="F7" s="328">
        <v>90.8</v>
      </c>
      <c r="G7" s="328">
        <v>82.2</v>
      </c>
      <c r="H7" s="328">
        <v>121.6</v>
      </c>
      <c r="I7" s="328">
        <v>93.2</v>
      </c>
      <c r="J7" s="328">
        <v>142</v>
      </c>
      <c r="K7" s="328">
        <v>86.4</v>
      </c>
      <c r="L7" s="328">
        <v>87.4</v>
      </c>
      <c r="M7" s="328">
        <v>90.6</v>
      </c>
      <c r="N7" s="328">
        <v>74.400000000000006</v>
      </c>
      <c r="O7" s="328">
        <v>97.025000000000006</v>
      </c>
    </row>
    <row r="8" spans="1:15" ht="12" customHeight="1">
      <c r="B8" s="329" t="s">
        <v>242</v>
      </c>
      <c r="C8" s="328">
        <v>102.1</v>
      </c>
      <c r="D8" s="328">
        <v>97.1</v>
      </c>
      <c r="E8" s="328">
        <v>94.4</v>
      </c>
      <c r="F8" s="328">
        <v>97.6</v>
      </c>
      <c r="G8" s="328">
        <v>88.8</v>
      </c>
      <c r="H8" s="328">
        <v>88.2</v>
      </c>
      <c r="I8" s="328">
        <v>103.5</v>
      </c>
      <c r="J8" s="328">
        <v>94.9</v>
      </c>
      <c r="K8" s="328">
        <v>96.4</v>
      </c>
      <c r="L8" s="328">
        <v>96.9</v>
      </c>
      <c r="M8" s="328">
        <v>103</v>
      </c>
      <c r="N8" s="328">
        <v>78.8</v>
      </c>
      <c r="O8" s="328">
        <v>95.141666666666666</v>
      </c>
    </row>
    <row r="9" spans="1:15" ht="12" customHeight="1">
      <c r="B9" s="329" t="s">
        <v>118</v>
      </c>
      <c r="C9" s="328">
        <v>172.4</v>
      </c>
      <c r="D9" s="328">
        <v>60.7</v>
      </c>
      <c r="E9" s="328">
        <v>74.400000000000006</v>
      </c>
      <c r="F9" s="328">
        <v>79.2</v>
      </c>
      <c r="G9" s="328">
        <v>71.7</v>
      </c>
      <c r="H9" s="328">
        <v>188.7</v>
      </c>
      <c r="I9" s="328">
        <v>81.3</v>
      </c>
      <c r="J9" s="328">
        <v>236.5</v>
      </c>
      <c r="K9" s="328">
        <v>67.099999999999994</v>
      </c>
      <c r="L9" s="328">
        <v>68.599999999999994</v>
      </c>
      <c r="M9" s="328">
        <v>67.599999999999994</v>
      </c>
      <c r="N9" s="328">
        <v>67.099999999999994</v>
      </c>
      <c r="O9" s="328">
        <v>102.94166666666662</v>
      </c>
    </row>
    <row r="10" spans="1:15" ht="12" customHeight="1">
      <c r="B10" s="329" t="s">
        <v>126</v>
      </c>
      <c r="C10" s="328">
        <v>64</v>
      </c>
      <c r="D10" s="328">
        <v>68.8</v>
      </c>
      <c r="E10" s="328">
        <v>68.7</v>
      </c>
      <c r="F10" s="328">
        <v>72.599999999999994</v>
      </c>
      <c r="G10" s="328">
        <v>58.8</v>
      </c>
      <c r="H10" s="328">
        <v>74.3</v>
      </c>
      <c r="I10" s="328">
        <v>22.7</v>
      </c>
      <c r="J10" s="328">
        <v>83.2</v>
      </c>
      <c r="K10" s="328">
        <v>87.7</v>
      </c>
      <c r="L10" s="328">
        <v>81.5</v>
      </c>
      <c r="M10" s="328">
        <v>82.5</v>
      </c>
      <c r="N10" s="328">
        <v>58.6</v>
      </c>
      <c r="O10" s="328">
        <v>68.616666666666674</v>
      </c>
    </row>
    <row r="11" spans="1:15" ht="12" customHeight="1">
      <c r="B11" s="329" t="s">
        <v>127</v>
      </c>
      <c r="C11" s="328">
        <v>160.30000000000001</v>
      </c>
      <c r="D11" s="328">
        <v>135.9</v>
      </c>
      <c r="E11" s="328">
        <v>160.6</v>
      </c>
      <c r="F11" s="328">
        <v>149.6</v>
      </c>
      <c r="G11" s="328">
        <v>131.9</v>
      </c>
      <c r="H11" s="328">
        <v>129.9</v>
      </c>
      <c r="I11" s="328">
        <v>148</v>
      </c>
      <c r="J11" s="328">
        <v>122</v>
      </c>
      <c r="K11" s="328">
        <v>125</v>
      </c>
      <c r="L11" s="328">
        <v>182.4</v>
      </c>
      <c r="M11" s="328">
        <v>141.80000000000001</v>
      </c>
      <c r="N11" s="328">
        <v>129.4</v>
      </c>
      <c r="O11" s="328">
        <v>143.06666666666669</v>
      </c>
    </row>
    <row r="12" spans="1:15" ht="23.1" customHeight="1">
      <c r="A12" s="331" t="s">
        <v>680</v>
      </c>
      <c r="B12" s="330" t="s">
        <v>246</v>
      </c>
      <c r="C12" s="328">
        <v>117.1</v>
      </c>
      <c r="D12" s="328">
        <v>117.8</v>
      </c>
      <c r="E12" s="328">
        <v>108.2</v>
      </c>
      <c r="F12" s="328">
        <v>132.5</v>
      </c>
      <c r="G12" s="328">
        <v>105.2</v>
      </c>
      <c r="H12" s="328">
        <v>96</v>
      </c>
      <c r="I12" s="328">
        <v>116.1</v>
      </c>
      <c r="J12" s="328">
        <v>112.3</v>
      </c>
      <c r="K12" s="328">
        <v>124.2</v>
      </c>
      <c r="L12" s="328">
        <v>107.7</v>
      </c>
      <c r="M12" s="328">
        <v>102.1</v>
      </c>
      <c r="N12" s="328">
        <v>105.7</v>
      </c>
      <c r="O12" s="328">
        <v>112.075</v>
      </c>
    </row>
    <row r="13" spans="1:15" ht="12" customHeight="1">
      <c r="A13" s="330" t="s">
        <v>329</v>
      </c>
      <c r="B13" s="330" t="s">
        <v>645</v>
      </c>
      <c r="C13" s="328">
        <v>147.30000000000001</v>
      </c>
      <c r="D13" s="328">
        <v>121.1</v>
      </c>
      <c r="E13" s="328">
        <v>93</v>
      </c>
      <c r="F13" s="328">
        <v>82.7</v>
      </c>
      <c r="G13" s="328">
        <v>95</v>
      </c>
      <c r="H13" s="328">
        <v>97.9</v>
      </c>
      <c r="I13" s="328">
        <v>117.3</v>
      </c>
      <c r="J13" s="328">
        <v>93</v>
      </c>
      <c r="K13" s="328">
        <v>102.3</v>
      </c>
      <c r="L13" s="328">
        <v>120.9</v>
      </c>
      <c r="M13" s="328">
        <v>106.5</v>
      </c>
      <c r="N13" s="328">
        <v>89.7</v>
      </c>
      <c r="O13" s="328">
        <v>105.55833333333332</v>
      </c>
    </row>
    <row r="14" spans="1:15" ht="22.5" customHeight="1">
      <c r="A14" s="331" t="s">
        <v>683</v>
      </c>
      <c r="B14" s="330" t="s">
        <v>247</v>
      </c>
      <c r="C14" s="328">
        <v>169.9</v>
      </c>
      <c r="D14" s="328">
        <v>140.19999999999999</v>
      </c>
      <c r="E14" s="328">
        <v>170.7</v>
      </c>
      <c r="F14" s="328">
        <v>156.19999999999999</v>
      </c>
      <c r="G14" s="328">
        <v>137.4</v>
      </c>
      <c r="H14" s="328">
        <v>133.69999999999999</v>
      </c>
      <c r="I14" s="328">
        <v>152.1</v>
      </c>
      <c r="J14" s="328">
        <v>120.8</v>
      </c>
      <c r="K14" s="328">
        <v>122.6</v>
      </c>
      <c r="L14" s="328">
        <v>192.6</v>
      </c>
      <c r="M14" s="328">
        <v>144.6</v>
      </c>
      <c r="N14" s="328">
        <v>132.9</v>
      </c>
      <c r="O14" s="328">
        <v>147.80833333333331</v>
      </c>
    </row>
    <row r="15" spans="1:15" ht="22.5" customHeight="1">
      <c r="A15" s="331" t="s">
        <v>700</v>
      </c>
      <c r="B15" s="330" t="s">
        <v>248</v>
      </c>
      <c r="C15" s="328">
        <v>98.6</v>
      </c>
      <c r="D15" s="328">
        <v>100.8</v>
      </c>
      <c r="E15" s="328">
        <v>98.4</v>
      </c>
      <c r="F15" s="328">
        <v>88.6</v>
      </c>
      <c r="G15" s="328">
        <v>98.6</v>
      </c>
      <c r="H15" s="328">
        <v>82.2</v>
      </c>
      <c r="I15" s="328">
        <v>78.900000000000006</v>
      </c>
      <c r="J15" s="328">
        <v>101.3</v>
      </c>
      <c r="K15" s="328">
        <v>93.5</v>
      </c>
      <c r="L15" s="328">
        <v>93.3</v>
      </c>
      <c r="M15" s="328">
        <v>128.19999999999999</v>
      </c>
      <c r="N15" s="328">
        <v>80.3</v>
      </c>
      <c r="O15" s="328">
        <v>95.224999999999994</v>
      </c>
    </row>
    <row r="16" spans="1:15" ht="12" customHeight="1">
      <c r="A16" s="330" t="s">
        <v>379</v>
      </c>
      <c r="B16" s="330" t="s">
        <v>760</v>
      </c>
      <c r="C16" s="328">
        <v>103.8</v>
      </c>
      <c r="D16" s="328">
        <v>80.7</v>
      </c>
      <c r="E16" s="328">
        <v>101</v>
      </c>
      <c r="F16" s="328">
        <v>98.2</v>
      </c>
      <c r="G16" s="328">
        <v>86.1</v>
      </c>
      <c r="H16" s="328">
        <v>94.2</v>
      </c>
      <c r="I16" s="328">
        <v>124.9</v>
      </c>
      <c r="J16" s="328">
        <v>101</v>
      </c>
      <c r="K16" s="328">
        <v>88.7</v>
      </c>
      <c r="L16" s="328">
        <v>90.2</v>
      </c>
      <c r="M16" s="328">
        <v>89.8</v>
      </c>
      <c r="N16" s="328">
        <v>93.4</v>
      </c>
      <c r="O16" s="328">
        <v>96</v>
      </c>
    </row>
    <row r="17" spans="1:244" ht="35.25" customHeight="1">
      <c r="A17" s="331" t="s">
        <v>1282</v>
      </c>
      <c r="B17" s="330" t="s">
        <v>249</v>
      </c>
      <c r="C17" s="328">
        <v>51</v>
      </c>
      <c r="D17" s="328">
        <v>54</v>
      </c>
      <c r="E17" s="328">
        <v>58.2</v>
      </c>
      <c r="F17" s="328">
        <v>61.6</v>
      </c>
      <c r="G17" s="328">
        <v>61.4</v>
      </c>
      <c r="H17" s="328">
        <v>67.3</v>
      </c>
      <c r="I17" s="328">
        <v>57.6</v>
      </c>
      <c r="J17" s="328">
        <v>61.1</v>
      </c>
      <c r="K17" s="328">
        <v>53.1</v>
      </c>
      <c r="L17" s="328">
        <v>53.7</v>
      </c>
      <c r="M17" s="328">
        <v>49.2</v>
      </c>
      <c r="N17" s="328">
        <v>33.200000000000003</v>
      </c>
      <c r="O17" s="328">
        <v>55.116666666666681</v>
      </c>
    </row>
    <row r="18" spans="1:244" ht="12" customHeight="1">
      <c r="A18" s="330" t="s">
        <v>692</v>
      </c>
      <c r="B18" s="330" t="s">
        <v>1320</v>
      </c>
      <c r="C18" s="328">
        <v>49.6</v>
      </c>
      <c r="D18" s="328">
        <v>57.3</v>
      </c>
      <c r="E18" s="328">
        <v>102</v>
      </c>
      <c r="F18" s="328">
        <v>147.5</v>
      </c>
      <c r="G18" s="328">
        <v>57.8</v>
      </c>
      <c r="H18" s="328">
        <v>91.1</v>
      </c>
      <c r="I18" s="328">
        <v>130.80000000000001</v>
      </c>
      <c r="J18" s="328">
        <v>110.6</v>
      </c>
      <c r="K18" s="328">
        <v>114</v>
      </c>
      <c r="L18" s="328">
        <v>94.2</v>
      </c>
      <c r="M18" s="328">
        <v>136</v>
      </c>
      <c r="N18" s="328">
        <v>73.400000000000006</v>
      </c>
      <c r="O18" s="328">
        <v>97.025000000000006</v>
      </c>
    </row>
    <row r="19" spans="1:244" ht="12" customHeight="1">
      <c r="A19" s="330" t="s">
        <v>693</v>
      </c>
      <c r="B19" s="330" t="s">
        <v>303</v>
      </c>
      <c r="C19" s="328">
        <v>91</v>
      </c>
      <c r="D19" s="328">
        <v>97</v>
      </c>
      <c r="E19" s="328">
        <v>95.3</v>
      </c>
      <c r="F19" s="328">
        <v>99.4</v>
      </c>
      <c r="G19" s="328">
        <v>90.5</v>
      </c>
      <c r="H19" s="328">
        <v>92.9</v>
      </c>
      <c r="I19" s="328">
        <v>95.6</v>
      </c>
      <c r="J19" s="328">
        <v>102.8</v>
      </c>
      <c r="K19" s="328">
        <v>95.5</v>
      </c>
      <c r="L19" s="328">
        <v>84.7</v>
      </c>
      <c r="M19" s="328">
        <v>87.2</v>
      </c>
      <c r="N19" s="328">
        <v>92.6</v>
      </c>
      <c r="O19" s="328">
        <v>93.708333333333329</v>
      </c>
    </row>
    <row r="20" spans="1:244" ht="12" customHeight="1">
      <c r="A20" s="330" t="s">
        <v>250</v>
      </c>
      <c r="B20" s="330" t="s">
        <v>251</v>
      </c>
      <c r="C20" s="328">
        <v>206.6</v>
      </c>
      <c r="D20" s="328">
        <v>50.5</v>
      </c>
      <c r="E20" s="328">
        <v>66.7</v>
      </c>
      <c r="F20" s="328">
        <v>70.8</v>
      </c>
      <c r="G20" s="328">
        <v>65.8</v>
      </c>
      <c r="H20" s="328">
        <v>237.4</v>
      </c>
      <c r="I20" s="328">
        <v>62.1</v>
      </c>
      <c r="J20" s="328">
        <v>306.5</v>
      </c>
      <c r="K20" s="328">
        <v>57.2</v>
      </c>
      <c r="L20" s="328">
        <v>59.5</v>
      </c>
      <c r="M20" s="328">
        <v>56.4</v>
      </c>
      <c r="N20" s="328">
        <v>53.4</v>
      </c>
      <c r="O20" s="328">
        <v>107.74166666666669</v>
      </c>
    </row>
    <row r="21" spans="1:244" ht="12" customHeight="1">
      <c r="A21" s="330"/>
      <c r="B21" s="330"/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8"/>
    </row>
    <row r="22" spans="1:244" ht="12" customHeight="1"/>
    <row r="23" spans="1:244" ht="12.75" customHeight="1">
      <c r="A23" s="716" t="s">
        <v>1083</v>
      </c>
      <c r="B23" s="712" t="s">
        <v>240</v>
      </c>
      <c r="C23" s="709" t="s">
        <v>252</v>
      </c>
      <c r="D23" s="711"/>
      <c r="E23" s="711"/>
      <c r="F23" s="711"/>
      <c r="G23" s="711"/>
      <c r="H23" s="711"/>
      <c r="I23" s="711"/>
      <c r="J23" s="711"/>
      <c r="K23" s="711"/>
      <c r="L23" s="711"/>
      <c r="M23" s="711"/>
      <c r="N23" s="711"/>
      <c r="O23" s="332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333"/>
      <c r="AP23" s="333"/>
      <c r="AQ23" s="333"/>
      <c r="AR23" s="333"/>
      <c r="AS23" s="333"/>
      <c r="AT23" s="333"/>
      <c r="AU23" s="333"/>
      <c r="AV23" s="333"/>
      <c r="AW23" s="333"/>
      <c r="AX23" s="333"/>
      <c r="AY23" s="333"/>
      <c r="AZ23" s="333"/>
      <c r="BA23" s="333"/>
      <c r="BB23" s="333"/>
      <c r="BC23" s="333"/>
      <c r="BD23" s="333"/>
      <c r="BE23" s="333"/>
      <c r="BF23" s="333"/>
      <c r="BG23" s="333"/>
      <c r="BH23" s="333"/>
      <c r="BI23" s="333"/>
      <c r="BJ23" s="333"/>
      <c r="BK23" s="333"/>
      <c r="BL23" s="333"/>
      <c r="BM23" s="333"/>
      <c r="BN23" s="333"/>
      <c r="BO23" s="333"/>
      <c r="BP23" s="333"/>
      <c r="BQ23" s="333"/>
      <c r="BR23" s="333"/>
      <c r="BS23" s="333"/>
      <c r="BT23" s="333"/>
      <c r="BU23" s="333"/>
      <c r="BV23" s="333"/>
      <c r="BW23" s="333"/>
      <c r="BX23" s="333"/>
      <c r="BY23" s="333"/>
      <c r="BZ23" s="333"/>
      <c r="CA23" s="333"/>
      <c r="CB23" s="333"/>
      <c r="CC23" s="333"/>
      <c r="CD23" s="333"/>
      <c r="CE23" s="333"/>
      <c r="CF23" s="333"/>
      <c r="CG23" s="333"/>
      <c r="CH23" s="333"/>
      <c r="CI23" s="333"/>
      <c r="CJ23" s="333"/>
      <c r="CK23" s="333"/>
      <c r="CL23" s="333"/>
      <c r="CM23" s="333"/>
      <c r="CN23" s="333"/>
      <c r="CO23" s="333"/>
      <c r="CP23" s="333"/>
      <c r="CQ23" s="333"/>
      <c r="CR23" s="333"/>
      <c r="CS23" s="333"/>
      <c r="CT23" s="333"/>
      <c r="CU23" s="333"/>
      <c r="CV23" s="333"/>
      <c r="CW23" s="333"/>
      <c r="CX23" s="333"/>
      <c r="CY23" s="333"/>
      <c r="CZ23" s="333"/>
      <c r="DA23" s="333"/>
      <c r="DB23" s="333"/>
      <c r="DC23" s="333"/>
      <c r="DD23" s="333"/>
      <c r="DE23" s="333"/>
      <c r="DF23" s="333"/>
      <c r="DG23" s="333"/>
      <c r="DH23" s="333"/>
      <c r="DI23" s="333"/>
      <c r="DJ23" s="333"/>
      <c r="DK23" s="333"/>
      <c r="DL23" s="333"/>
      <c r="DM23" s="333"/>
      <c r="DN23" s="333"/>
      <c r="DO23" s="333"/>
      <c r="DP23" s="333"/>
      <c r="DQ23" s="333"/>
      <c r="DR23" s="333"/>
      <c r="DS23" s="333"/>
      <c r="DT23" s="333"/>
      <c r="DU23" s="333"/>
      <c r="DV23" s="333"/>
      <c r="DW23" s="333"/>
      <c r="DX23" s="333"/>
      <c r="DY23" s="333"/>
      <c r="DZ23" s="333"/>
      <c r="EA23" s="333"/>
      <c r="EB23" s="333"/>
      <c r="EC23" s="333"/>
      <c r="ED23" s="333"/>
      <c r="EE23" s="333"/>
      <c r="EF23" s="333"/>
      <c r="EG23" s="333"/>
      <c r="EH23" s="333"/>
      <c r="EI23" s="333"/>
      <c r="EJ23" s="333"/>
      <c r="EK23" s="333"/>
      <c r="EL23" s="333"/>
      <c r="EM23" s="333"/>
      <c r="EN23" s="333"/>
      <c r="EO23" s="333"/>
      <c r="EP23" s="333"/>
      <c r="EQ23" s="333"/>
      <c r="ER23" s="333"/>
      <c r="ES23" s="333"/>
      <c r="ET23" s="333"/>
      <c r="EU23" s="333"/>
      <c r="EV23" s="333"/>
      <c r="EW23" s="333"/>
      <c r="EX23" s="333"/>
      <c r="EY23" s="333"/>
      <c r="EZ23" s="333"/>
      <c r="FA23" s="333"/>
      <c r="FB23" s="333"/>
      <c r="FC23" s="333"/>
      <c r="FD23" s="333"/>
      <c r="FE23" s="333"/>
      <c r="FF23" s="333"/>
      <c r="FG23" s="333"/>
      <c r="FH23" s="333"/>
      <c r="FI23" s="333"/>
      <c r="FJ23" s="333"/>
      <c r="FK23" s="333"/>
      <c r="FL23" s="333"/>
      <c r="FM23" s="333"/>
      <c r="FN23" s="333"/>
      <c r="FO23" s="333"/>
      <c r="FP23" s="333"/>
      <c r="FQ23" s="333"/>
      <c r="FR23" s="333"/>
      <c r="FS23" s="333"/>
      <c r="FT23" s="333"/>
      <c r="FU23" s="333"/>
      <c r="FV23" s="333"/>
      <c r="FW23" s="333"/>
      <c r="FX23" s="333"/>
      <c r="FY23" s="333"/>
      <c r="FZ23" s="333"/>
      <c r="GA23" s="333"/>
      <c r="GB23" s="333"/>
      <c r="GC23" s="333"/>
      <c r="GD23" s="333"/>
      <c r="GE23" s="333"/>
      <c r="GF23" s="333"/>
      <c r="GG23" s="333"/>
      <c r="GH23" s="333"/>
      <c r="GI23" s="333"/>
      <c r="GJ23" s="333"/>
      <c r="GK23" s="333"/>
      <c r="GL23" s="333"/>
      <c r="GM23" s="333"/>
      <c r="GN23" s="333"/>
      <c r="GO23" s="333"/>
      <c r="GP23" s="333"/>
      <c r="GQ23" s="333"/>
      <c r="GR23" s="333"/>
      <c r="GS23" s="333"/>
      <c r="GT23" s="333"/>
      <c r="GU23" s="333"/>
      <c r="GV23" s="333"/>
      <c r="GW23" s="333"/>
      <c r="GX23" s="333"/>
      <c r="GY23" s="333"/>
      <c r="GZ23" s="333"/>
      <c r="HA23" s="333"/>
      <c r="HB23" s="333"/>
      <c r="HC23" s="333"/>
      <c r="HD23" s="333"/>
      <c r="HE23" s="333"/>
      <c r="HF23" s="333"/>
      <c r="HG23" s="333"/>
      <c r="HH23" s="333"/>
      <c r="HI23" s="333"/>
      <c r="HJ23" s="333"/>
      <c r="HK23" s="333"/>
      <c r="HL23" s="333"/>
      <c r="HM23" s="333"/>
      <c r="HN23" s="333"/>
      <c r="HO23" s="333"/>
      <c r="HP23" s="333"/>
      <c r="HQ23" s="333"/>
      <c r="HR23" s="333"/>
      <c r="HS23" s="333"/>
      <c r="HT23" s="333"/>
      <c r="HU23" s="333"/>
      <c r="HV23" s="333"/>
      <c r="HW23" s="333"/>
      <c r="HX23" s="333"/>
      <c r="HY23" s="333"/>
      <c r="HZ23" s="333"/>
      <c r="IA23" s="333"/>
      <c r="IB23" s="333"/>
      <c r="IC23" s="333"/>
      <c r="ID23" s="333"/>
      <c r="IE23" s="333"/>
      <c r="IF23" s="333"/>
      <c r="IG23" s="333"/>
      <c r="IH23" s="333"/>
      <c r="II23" s="333"/>
      <c r="IJ23" s="333"/>
    </row>
    <row r="24" spans="1:244" ht="36" customHeight="1">
      <c r="A24" s="717"/>
      <c r="B24" s="713"/>
      <c r="C24" s="319" t="s">
        <v>491</v>
      </c>
      <c r="D24" s="320" t="s">
        <v>492</v>
      </c>
      <c r="E24" s="320" t="s">
        <v>493</v>
      </c>
      <c r="F24" s="320" t="s">
        <v>494</v>
      </c>
      <c r="G24" s="320" t="s">
        <v>196</v>
      </c>
      <c r="H24" s="320" t="s">
        <v>495</v>
      </c>
      <c r="I24" s="320" t="s">
        <v>496</v>
      </c>
      <c r="J24" s="320" t="s">
        <v>497</v>
      </c>
      <c r="K24" s="320" t="s">
        <v>498</v>
      </c>
      <c r="L24" s="320" t="s">
        <v>499</v>
      </c>
      <c r="M24" s="320" t="s">
        <v>500</v>
      </c>
      <c r="N24" s="320" t="s">
        <v>501</v>
      </c>
      <c r="O24" s="321" t="s">
        <v>482</v>
      </c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4"/>
      <c r="AG24" s="334"/>
      <c r="AH24" s="334"/>
      <c r="AI24" s="334"/>
      <c r="AJ24" s="334"/>
      <c r="AK24" s="334"/>
      <c r="AL24" s="334"/>
      <c r="AM24" s="334"/>
      <c r="AN24" s="334"/>
      <c r="AO24" s="334"/>
      <c r="AP24" s="334"/>
      <c r="AQ24" s="334"/>
      <c r="AR24" s="334"/>
      <c r="AS24" s="334"/>
      <c r="AT24" s="334"/>
      <c r="AU24" s="334"/>
      <c r="AV24" s="334"/>
      <c r="AW24" s="334"/>
      <c r="AX24" s="334"/>
      <c r="AY24" s="334"/>
      <c r="AZ24" s="334"/>
      <c r="BA24" s="334"/>
      <c r="BB24" s="334"/>
      <c r="BC24" s="334"/>
      <c r="BD24" s="334"/>
      <c r="BE24" s="334"/>
      <c r="BF24" s="334"/>
      <c r="BG24" s="334"/>
      <c r="BH24" s="334"/>
      <c r="BI24" s="334"/>
      <c r="BJ24" s="334"/>
      <c r="BK24" s="334"/>
      <c r="BL24" s="334"/>
      <c r="BM24" s="334"/>
      <c r="BN24" s="334"/>
      <c r="BO24" s="334"/>
      <c r="BP24" s="334"/>
      <c r="BQ24" s="334"/>
      <c r="BR24" s="334"/>
      <c r="BS24" s="334"/>
      <c r="BT24" s="334"/>
      <c r="BU24" s="334"/>
      <c r="BV24" s="334"/>
      <c r="BW24" s="334"/>
      <c r="BX24" s="334"/>
      <c r="BY24" s="334"/>
      <c r="BZ24" s="334"/>
      <c r="CA24" s="334"/>
      <c r="CB24" s="334"/>
      <c r="CC24" s="334"/>
      <c r="CD24" s="334"/>
      <c r="CE24" s="334"/>
      <c r="CF24" s="334"/>
      <c r="CG24" s="334"/>
      <c r="CH24" s="334"/>
      <c r="CI24" s="334"/>
      <c r="CJ24" s="334"/>
      <c r="CK24" s="334"/>
      <c r="CL24" s="334"/>
      <c r="CM24" s="334"/>
      <c r="CN24" s="334"/>
      <c r="CO24" s="334"/>
      <c r="CP24" s="334"/>
      <c r="CQ24" s="334"/>
      <c r="CR24" s="334"/>
      <c r="CS24" s="334"/>
      <c r="CT24" s="334"/>
      <c r="CU24" s="334"/>
      <c r="CV24" s="334"/>
      <c r="CW24" s="334"/>
      <c r="CX24" s="334"/>
      <c r="CY24" s="334"/>
      <c r="CZ24" s="334"/>
      <c r="DA24" s="334"/>
      <c r="DB24" s="334"/>
      <c r="DC24" s="334"/>
      <c r="DD24" s="334"/>
      <c r="DE24" s="334"/>
      <c r="DF24" s="334"/>
      <c r="DG24" s="334"/>
      <c r="DH24" s="334"/>
      <c r="DI24" s="334"/>
      <c r="DJ24" s="334"/>
      <c r="DK24" s="334"/>
      <c r="DL24" s="334"/>
      <c r="DM24" s="334"/>
      <c r="DN24" s="334"/>
      <c r="DO24" s="334"/>
      <c r="DP24" s="334"/>
      <c r="DQ24" s="334"/>
      <c r="DR24" s="334"/>
      <c r="DS24" s="334"/>
      <c r="DT24" s="334"/>
      <c r="DU24" s="334"/>
      <c r="DV24" s="334"/>
      <c r="DW24" s="334"/>
      <c r="DX24" s="334"/>
      <c r="DY24" s="334"/>
      <c r="DZ24" s="334"/>
      <c r="EA24" s="334"/>
      <c r="EB24" s="334"/>
      <c r="EC24" s="334"/>
      <c r="ED24" s="334"/>
      <c r="EE24" s="334"/>
      <c r="EF24" s="334"/>
      <c r="EG24" s="334"/>
      <c r="EH24" s="334"/>
      <c r="EI24" s="334"/>
      <c r="EJ24" s="334"/>
      <c r="EK24" s="334"/>
      <c r="EL24" s="334"/>
      <c r="EM24" s="334"/>
      <c r="EN24" s="334"/>
      <c r="EO24" s="334"/>
      <c r="EP24" s="334"/>
      <c r="EQ24" s="334"/>
      <c r="ER24" s="334"/>
      <c r="ES24" s="334"/>
      <c r="ET24" s="334"/>
      <c r="EU24" s="334"/>
      <c r="EV24" s="334"/>
      <c r="EW24" s="334"/>
      <c r="EX24" s="334"/>
      <c r="EY24" s="334"/>
      <c r="EZ24" s="334"/>
      <c r="FA24" s="334"/>
      <c r="FB24" s="334"/>
      <c r="FC24" s="334"/>
      <c r="FD24" s="334"/>
      <c r="FE24" s="334"/>
      <c r="FF24" s="334"/>
      <c r="FG24" s="334"/>
      <c r="FH24" s="334"/>
      <c r="FI24" s="334"/>
      <c r="FJ24" s="334"/>
      <c r="FK24" s="334"/>
      <c r="FL24" s="334"/>
      <c r="FM24" s="334"/>
      <c r="FN24" s="334"/>
      <c r="FO24" s="334"/>
      <c r="FP24" s="334"/>
      <c r="FQ24" s="334"/>
      <c r="FR24" s="334"/>
      <c r="FS24" s="334"/>
      <c r="FT24" s="334"/>
      <c r="FU24" s="334"/>
      <c r="FV24" s="334"/>
      <c r="FW24" s="334"/>
      <c r="FX24" s="334"/>
      <c r="FY24" s="334"/>
      <c r="FZ24" s="334"/>
      <c r="GA24" s="334"/>
      <c r="GB24" s="334"/>
      <c r="GC24" s="334"/>
      <c r="GD24" s="334"/>
      <c r="GE24" s="334"/>
      <c r="GF24" s="334"/>
      <c r="GG24" s="334"/>
      <c r="GH24" s="334"/>
      <c r="GI24" s="334"/>
      <c r="GJ24" s="334"/>
      <c r="GK24" s="334"/>
      <c r="GL24" s="334"/>
      <c r="GM24" s="334"/>
      <c r="GN24" s="334"/>
      <c r="GO24" s="334"/>
      <c r="GP24" s="334"/>
      <c r="GQ24" s="334"/>
      <c r="GR24" s="334"/>
      <c r="GS24" s="334"/>
      <c r="GT24" s="334"/>
      <c r="GU24" s="334"/>
      <c r="GV24" s="334"/>
      <c r="GW24" s="334"/>
      <c r="GX24" s="334"/>
      <c r="GY24" s="334"/>
      <c r="GZ24" s="334"/>
      <c r="HA24" s="334"/>
      <c r="HB24" s="334"/>
      <c r="HC24" s="334"/>
      <c r="HD24" s="334"/>
      <c r="HE24" s="334"/>
      <c r="HF24" s="334"/>
      <c r="HG24" s="334"/>
      <c r="HH24" s="334"/>
      <c r="HI24" s="334"/>
      <c r="HJ24" s="334"/>
      <c r="HK24" s="334"/>
      <c r="HL24" s="334"/>
      <c r="HM24" s="334"/>
      <c r="HN24" s="334"/>
      <c r="HO24" s="334"/>
      <c r="HP24" s="334"/>
      <c r="HQ24" s="334"/>
      <c r="HR24" s="334"/>
      <c r="HS24" s="334"/>
      <c r="HT24" s="334"/>
      <c r="HU24" s="334"/>
      <c r="HV24" s="334"/>
      <c r="HW24" s="334"/>
      <c r="HX24" s="334"/>
      <c r="HY24" s="334"/>
      <c r="HZ24" s="334"/>
      <c r="IA24" s="334"/>
      <c r="IB24" s="334"/>
      <c r="IC24" s="334"/>
      <c r="ID24" s="334"/>
      <c r="IE24" s="334"/>
      <c r="IF24" s="334"/>
      <c r="IG24" s="334"/>
      <c r="IH24" s="334"/>
      <c r="II24" s="334"/>
      <c r="IJ24" s="334"/>
    </row>
    <row r="26" spans="1:244" ht="12" customHeight="1">
      <c r="A26" s="326" t="s">
        <v>210</v>
      </c>
      <c r="B26" s="327" t="s">
        <v>241</v>
      </c>
      <c r="C26" s="128">
        <v>41.8</v>
      </c>
      <c r="D26" s="128">
        <v>-6.8</v>
      </c>
      <c r="E26" s="128">
        <v>-7.3</v>
      </c>
      <c r="F26" s="128">
        <v>9.3000000000000007</v>
      </c>
      <c r="G26" s="128">
        <v>-16</v>
      </c>
      <c r="H26" s="128">
        <v>21.2</v>
      </c>
      <c r="I26" s="128">
        <v>2.6</v>
      </c>
      <c r="J26" s="128">
        <v>62.8</v>
      </c>
      <c r="K26" s="128">
        <v>-0.7</v>
      </c>
      <c r="L26" s="128">
        <v>-4.5</v>
      </c>
      <c r="M26" s="128">
        <v>-6.9</v>
      </c>
      <c r="N26" s="128">
        <v>7.5</v>
      </c>
      <c r="O26" s="128">
        <v>8.1761590634581438</v>
      </c>
    </row>
    <row r="27" spans="1:244" ht="12" customHeight="1">
      <c r="B27" s="329" t="s">
        <v>242</v>
      </c>
      <c r="C27" s="128">
        <v>8.1999999999999993</v>
      </c>
      <c r="D27" s="128">
        <v>0.6</v>
      </c>
      <c r="E27" s="128">
        <v>-7.3</v>
      </c>
      <c r="F27" s="128">
        <v>17.7</v>
      </c>
      <c r="G27" s="128">
        <v>-20.7</v>
      </c>
      <c r="H27" s="128">
        <v>-18.899999999999999</v>
      </c>
      <c r="I27" s="128">
        <v>0.3</v>
      </c>
      <c r="J27" s="128">
        <v>1.9</v>
      </c>
      <c r="K27" s="128">
        <v>5.0999999999999996</v>
      </c>
      <c r="L27" s="128">
        <v>-4.9000000000000004</v>
      </c>
      <c r="M27" s="128">
        <v>-4.5</v>
      </c>
      <c r="N27" s="128">
        <v>2.6</v>
      </c>
      <c r="O27" s="128">
        <v>-2.5021349274124702</v>
      </c>
    </row>
    <row r="28" spans="1:244" ht="12" customHeight="1">
      <c r="B28" s="329" t="s">
        <v>118</v>
      </c>
      <c r="C28" s="128">
        <v>139.80000000000001</v>
      </c>
      <c r="D28" s="128">
        <v>-19.2</v>
      </c>
      <c r="E28" s="128">
        <v>-6.9</v>
      </c>
      <c r="F28" s="128">
        <v>-9.1999999999999993</v>
      </c>
      <c r="G28" s="128">
        <v>-1.5</v>
      </c>
      <c r="H28" s="128">
        <v>119.9</v>
      </c>
      <c r="I28" s="128">
        <v>17.7</v>
      </c>
      <c r="J28" s="128">
        <v>206.7</v>
      </c>
      <c r="K28" s="128">
        <v>-14.8</v>
      </c>
      <c r="L28" s="128">
        <v>-5</v>
      </c>
      <c r="M28" s="128">
        <v>-14.2</v>
      </c>
      <c r="N28" s="128">
        <v>20.3</v>
      </c>
      <c r="O28" s="128">
        <v>36.5726920950801</v>
      </c>
    </row>
    <row r="29" spans="1:244" ht="12" customHeight="1">
      <c r="B29" s="329" t="s">
        <v>126</v>
      </c>
      <c r="C29" s="128">
        <v>-45.3</v>
      </c>
      <c r="D29" s="128">
        <v>-40.4</v>
      </c>
      <c r="E29" s="128">
        <v>-19.399999999999999</v>
      </c>
      <c r="F29" s="128">
        <v>63.1</v>
      </c>
      <c r="G29" s="128">
        <v>-32.5</v>
      </c>
      <c r="H29" s="128">
        <v>-15.6</v>
      </c>
      <c r="I29" s="128">
        <v>-68.7</v>
      </c>
      <c r="J29" s="128">
        <v>7.2</v>
      </c>
      <c r="K29" s="128">
        <v>13.9</v>
      </c>
      <c r="L29" s="128">
        <v>-2.9</v>
      </c>
      <c r="M29" s="128">
        <v>-0.5</v>
      </c>
      <c r="N29" s="128">
        <v>6</v>
      </c>
      <c r="O29" s="128">
        <v>-16.524736415247347</v>
      </c>
    </row>
    <row r="30" spans="1:244" ht="12" customHeight="1">
      <c r="B30" s="329" t="s">
        <v>127</v>
      </c>
      <c r="C30" s="128">
        <v>28.4</v>
      </c>
      <c r="D30" s="128">
        <v>28.1</v>
      </c>
      <c r="E30" s="128">
        <v>28</v>
      </c>
      <c r="F30" s="128">
        <v>21.3</v>
      </c>
      <c r="G30" s="128">
        <v>18.399999999999999</v>
      </c>
      <c r="H30" s="128">
        <v>17.3</v>
      </c>
      <c r="I30" s="128">
        <v>3.1</v>
      </c>
      <c r="J30" s="128">
        <v>17.600000000000001</v>
      </c>
      <c r="K30" s="128">
        <v>3.1</v>
      </c>
      <c r="L30" s="128">
        <v>37.799999999999997</v>
      </c>
      <c r="M30" s="128">
        <v>15.9</v>
      </c>
      <c r="N30" s="128">
        <v>15.7</v>
      </c>
      <c r="O30" s="128">
        <v>19.496067376627011</v>
      </c>
    </row>
    <row r="31" spans="1:244" ht="23.1" customHeight="1">
      <c r="A31" s="331" t="s">
        <v>680</v>
      </c>
      <c r="B31" s="330" t="s">
        <v>246</v>
      </c>
      <c r="C31" s="128">
        <v>-17.899999999999999</v>
      </c>
      <c r="D31" s="128">
        <v>-9</v>
      </c>
      <c r="E31" s="128">
        <v>-25.4</v>
      </c>
      <c r="F31" s="128">
        <v>18.899999999999999</v>
      </c>
      <c r="G31" s="128">
        <v>-16.100000000000001</v>
      </c>
      <c r="H31" s="128">
        <v>-18.3</v>
      </c>
      <c r="I31" s="128">
        <v>0.7</v>
      </c>
      <c r="J31" s="128">
        <v>-2.9</v>
      </c>
      <c r="K31" s="128">
        <v>5.6</v>
      </c>
      <c r="L31" s="128">
        <v>-3.3</v>
      </c>
      <c r="M31" s="128">
        <v>13.2</v>
      </c>
      <c r="N31" s="128">
        <v>15.5</v>
      </c>
      <c r="O31" s="128">
        <v>-4.8262684877220465</v>
      </c>
    </row>
    <row r="32" spans="1:244" ht="12" customHeight="1">
      <c r="A32" s="330" t="s">
        <v>329</v>
      </c>
      <c r="B32" s="330" t="s">
        <v>645</v>
      </c>
      <c r="C32" s="128">
        <v>71.099999999999994</v>
      </c>
      <c r="D32" s="128">
        <v>24.1</v>
      </c>
      <c r="E32" s="128">
        <v>10.6</v>
      </c>
      <c r="F32" s="128">
        <v>-3.4</v>
      </c>
      <c r="G32" s="128">
        <v>-22.9</v>
      </c>
      <c r="H32" s="128">
        <v>15</v>
      </c>
      <c r="I32" s="128">
        <v>-5.2</v>
      </c>
      <c r="J32" s="128">
        <v>16.7</v>
      </c>
      <c r="K32" s="128">
        <v>27.2</v>
      </c>
      <c r="L32" s="128">
        <v>15.5</v>
      </c>
      <c r="M32" s="128">
        <v>-17.2</v>
      </c>
      <c r="N32" s="128">
        <v>44.9</v>
      </c>
      <c r="O32" s="128">
        <v>11.036115007012597</v>
      </c>
    </row>
    <row r="33" spans="1:15" ht="22.5" customHeight="1">
      <c r="A33" s="331" t="s">
        <v>683</v>
      </c>
      <c r="B33" s="330" t="s">
        <v>247</v>
      </c>
      <c r="C33" s="128">
        <v>24.3</v>
      </c>
      <c r="D33" s="128">
        <v>23.5</v>
      </c>
      <c r="E33" s="128">
        <v>26.2</v>
      </c>
      <c r="F33" s="128">
        <v>15.1</v>
      </c>
      <c r="G33" s="128">
        <v>12.3</v>
      </c>
      <c r="H33" s="128">
        <v>14</v>
      </c>
      <c r="I33" s="128">
        <v>-3.5</v>
      </c>
      <c r="J33" s="128">
        <v>12.1</v>
      </c>
      <c r="K33" s="128">
        <v>-6.2</v>
      </c>
      <c r="L33" s="128">
        <v>34.799999999999997</v>
      </c>
      <c r="M33" s="128">
        <v>11.6</v>
      </c>
      <c r="N33" s="128">
        <v>9</v>
      </c>
      <c r="O33" s="128">
        <v>14.336363050344843</v>
      </c>
    </row>
    <row r="34" spans="1:15" ht="22.5" customHeight="1">
      <c r="A34" s="331" t="s">
        <v>700</v>
      </c>
      <c r="B34" s="330" t="s">
        <v>248</v>
      </c>
      <c r="C34" s="128">
        <v>5.8</v>
      </c>
      <c r="D34" s="128">
        <v>2.2999999999999998</v>
      </c>
      <c r="E34" s="128">
        <v>17.7</v>
      </c>
      <c r="F34" s="128">
        <v>19.899999999999999</v>
      </c>
      <c r="G34" s="128">
        <v>1</v>
      </c>
      <c r="H34" s="128">
        <v>-6.6</v>
      </c>
      <c r="I34" s="128">
        <v>19.2</v>
      </c>
      <c r="J34" s="128">
        <v>37.6</v>
      </c>
      <c r="K34" s="128">
        <v>39.299999999999997</v>
      </c>
      <c r="L34" s="128">
        <v>7.1</v>
      </c>
      <c r="M34" s="128">
        <v>46</v>
      </c>
      <c r="N34" s="128">
        <v>11.4</v>
      </c>
      <c r="O34" s="128">
        <v>15.576008900576497</v>
      </c>
    </row>
    <row r="35" spans="1:15" ht="12" customHeight="1">
      <c r="A35" s="330" t="s">
        <v>379</v>
      </c>
      <c r="B35" s="330" t="s">
        <v>760</v>
      </c>
      <c r="C35" s="128">
        <v>1.2</v>
      </c>
      <c r="D35" s="128">
        <v>-27.4</v>
      </c>
      <c r="E35" s="128">
        <v>-8.8000000000000007</v>
      </c>
      <c r="F35" s="128">
        <v>-20</v>
      </c>
      <c r="G35" s="128">
        <v>-12.1</v>
      </c>
      <c r="H35" s="128">
        <v>-18.2</v>
      </c>
      <c r="I35" s="128">
        <v>32.9</v>
      </c>
      <c r="J35" s="128">
        <v>-14.5</v>
      </c>
      <c r="K35" s="128">
        <v>-24.3</v>
      </c>
      <c r="L35" s="128">
        <v>-21.6</v>
      </c>
      <c r="M35" s="128">
        <v>-25.8</v>
      </c>
      <c r="N35" s="128">
        <v>39.4</v>
      </c>
      <c r="O35" s="128">
        <v>-10.877301562741764</v>
      </c>
    </row>
    <row r="36" spans="1:15" ht="35.25" customHeight="1">
      <c r="A36" s="331" t="s">
        <v>1282</v>
      </c>
      <c r="B36" s="330" t="s">
        <v>249</v>
      </c>
      <c r="C36" s="128">
        <v>-12.2</v>
      </c>
      <c r="D36" s="128">
        <v>-32.200000000000003</v>
      </c>
      <c r="E36" s="128">
        <v>-52.3</v>
      </c>
      <c r="F36" s="128">
        <v>-7.6</v>
      </c>
      <c r="G36" s="128">
        <v>-46.7</v>
      </c>
      <c r="H36" s="128">
        <v>-49.9</v>
      </c>
      <c r="I36" s="128">
        <v>-47.4</v>
      </c>
      <c r="J36" s="128">
        <v>-50.6</v>
      </c>
      <c r="K36" s="128">
        <v>-49.6</v>
      </c>
      <c r="L36" s="128">
        <v>-48.6</v>
      </c>
      <c r="M36" s="128">
        <v>-61.2</v>
      </c>
      <c r="N36" s="128">
        <v>-62.4</v>
      </c>
      <c r="O36" s="128">
        <v>-46.39325660560867</v>
      </c>
    </row>
    <row r="37" spans="1:15" ht="12" customHeight="1">
      <c r="A37" s="330" t="s">
        <v>692</v>
      </c>
      <c r="B37" s="330" t="s">
        <v>1320</v>
      </c>
      <c r="C37" s="128">
        <v>-63</v>
      </c>
      <c r="D37" s="128">
        <v>-36.700000000000003</v>
      </c>
      <c r="E37" s="128">
        <v>24.1</v>
      </c>
      <c r="F37" s="128">
        <v>148.69999999999999</v>
      </c>
      <c r="G37" s="128">
        <v>-32.6</v>
      </c>
      <c r="H37" s="128">
        <v>-38.5</v>
      </c>
      <c r="I37" s="128">
        <v>58.9</v>
      </c>
      <c r="J37" s="128">
        <v>54.5</v>
      </c>
      <c r="K37" s="128">
        <v>13.9</v>
      </c>
      <c r="L37" s="128">
        <v>-9.9</v>
      </c>
      <c r="M37" s="128">
        <v>39.5</v>
      </c>
      <c r="N37" s="128">
        <v>-5.5</v>
      </c>
      <c r="O37" s="128">
        <v>2.6810124349590154</v>
      </c>
    </row>
    <row r="38" spans="1:15" ht="12" customHeight="1">
      <c r="A38" s="330" t="s">
        <v>693</v>
      </c>
      <c r="B38" s="330" t="s">
        <v>303</v>
      </c>
      <c r="C38" s="128">
        <v>11.9</v>
      </c>
      <c r="D38" s="128">
        <v>2.6</v>
      </c>
      <c r="E38" s="128">
        <v>-8.6</v>
      </c>
      <c r="F38" s="128">
        <v>19.3</v>
      </c>
      <c r="G38" s="128">
        <v>1.5</v>
      </c>
      <c r="H38" s="128">
        <v>13.2</v>
      </c>
      <c r="I38" s="128">
        <v>6.7</v>
      </c>
      <c r="J38" s="128">
        <v>23.4</v>
      </c>
      <c r="K38" s="128">
        <v>21.5</v>
      </c>
      <c r="L38" s="128">
        <v>9.1</v>
      </c>
      <c r="M38" s="128">
        <v>-1.2</v>
      </c>
      <c r="N38" s="128">
        <v>11</v>
      </c>
      <c r="O38" s="128">
        <v>8.5948816996619826</v>
      </c>
    </row>
    <row r="39" spans="1:15" ht="12" customHeight="1">
      <c r="A39" s="330" t="s">
        <v>250</v>
      </c>
      <c r="B39" s="330" t="s">
        <v>251</v>
      </c>
      <c r="C39" s="128">
        <v>277.7</v>
      </c>
      <c r="D39" s="128">
        <v>-7.2</v>
      </c>
      <c r="E39" s="128">
        <v>7.8</v>
      </c>
      <c r="F39" s="128">
        <v>0.6</v>
      </c>
      <c r="G39" s="128">
        <v>11.3</v>
      </c>
      <c r="H39" s="128">
        <v>223.4</v>
      </c>
      <c r="I39" s="128">
        <v>9.9</v>
      </c>
      <c r="J39" s="128">
        <v>421.3</v>
      </c>
      <c r="K39" s="128">
        <v>-7.6</v>
      </c>
      <c r="L39" s="128">
        <v>14.2</v>
      </c>
      <c r="M39" s="128">
        <v>6.6</v>
      </c>
      <c r="N39" s="128">
        <v>14.3</v>
      </c>
      <c r="O39" s="128">
        <v>83.964143426294868</v>
      </c>
    </row>
  </sheetData>
  <mergeCells count="7">
    <mergeCell ref="C4:N4"/>
    <mergeCell ref="A1:N1"/>
    <mergeCell ref="C23:N23"/>
    <mergeCell ref="B4:B5"/>
    <mergeCell ref="A4:A5"/>
    <mergeCell ref="B23:B24"/>
    <mergeCell ref="A23:A24"/>
  </mergeCells>
  <phoneticPr fontId="2" type="noConversion"/>
  <hyperlinks>
    <hyperlink ref="A1:N1" location="IHV!F38:F39" display="IHV!F38:F39"/>
  </hyperlinks>
  <pageMargins left="0.39370078740157483" right="0.19685039370078741" top="0.78740157480314965" bottom="0.59055118110236227" header="0.31496062992125984" footer="0.23622047244094491"/>
  <pageSetup paperSize="9" firstPageNumber="4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J39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3" customWidth="1"/>
    <col min="2" max="2" width="22.44140625" style="313" customWidth="1"/>
    <col min="3" max="3" width="5.21875" style="313" customWidth="1"/>
    <col min="4" max="5" width="5.77734375" style="313" customWidth="1"/>
    <col min="6" max="9" width="5.44140625" style="313" customWidth="1"/>
    <col min="10" max="11" width="5.77734375" style="313" customWidth="1"/>
    <col min="12" max="12" width="5.5546875" style="313" customWidth="1"/>
    <col min="13" max="15" width="5.44140625" style="313" customWidth="1"/>
    <col min="16" max="16384" width="11.5546875" style="313"/>
  </cols>
  <sheetData>
    <row r="1" spans="1:15" ht="24" customHeight="1">
      <c r="A1" s="551" t="s">
        <v>485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</row>
    <row r="2" spans="1:15" ht="12" customHeight="1">
      <c r="A2" s="314" t="s">
        <v>484</v>
      </c>
      <c r="B2" s="315"/>
      <c r="C2" s="316"/>
    </row>
    <row r="3" spans="1:15" ht="12" customHeight="1">
      <c r="A3" s="317"/>
      <c r="B3" s="317"/>
      <c r="C3" s="318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</row>
    <row r="4" spans="1:15" ht="15" customHeight="1">
      <c r="A4" s="714" t="s">
        <v>239</v>
      </c>
      <c r="B4" s="712" t="s">
        <v>240</v>
      </c>
      <c r="C4" s="709" t="s">
        <v>224</v>
      </c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</row>
    <row r="5" spans="1:15" ht="36" customHeight="1">
      <c r="A5" s="715"/>
      <c r="B5" s="713"/>
      <c r="C5" s="319" t="s">
        <v>491</v>
      </c>
      <c r="D5" s="320" t="s">
        <v>492</v>
      </c>
      <c r="E5" s="320" t="s">
        <v>493</v>
      </c>
      <c r="F5" s="320" t="s">
        <v>494</v>
      </c>
      <c r="G5" s="320" t="s">
        <v>196</v>
      </c>
      <c r="H5" s="320" t="s">
        <v>495</v>
      </c>
      <c r="I5" s="320" t="s">
        <v>496</v>
      </c>
      <c r="J5" s="320" t="s">
        <v>497</v>
      </c>
      <c r="K5" s="320" t="s">
        <v>498</v>
      </c>
      <c r="L5" s="320" t="s">
        <v>499</v>
      </c>
      <c r="M5" s="320" t="s">
        <v>500</v>
      </c>
      <c r="N5" s="320" t="s">
        <v>501</v>
      </c>
      <c r="O5" s="321" t="s">
        <v>482</v>
      </c>
    </row>
    <row r="6" spans="1:15" ht="12" customHeight="1">
      <c r="A6" s="322"/>
      <c r="B6" s="323"/>
      <c r="C6" s="324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</row>
    <row r="7" spans="1:15" ht="12" customHeight="1">
      <c r="A7" s="326" t="s">
        <v>210</v>
      </c>
      <c r="B7" s="327" t="s">
        <v>241</v>
      </c>
      <c r="C7" s="328">
        <v>122.2</v>
      </c>
      <c r="D7" s="328">
        <v>185.8</v>
      </c>
      <c r="E7" s="328">
        <v>90</v>
      </c>
      <c r="F7" s="328">
        <v>92.6</v>
      </c>
      <c r="G7" s="328">
        <v>101.1</v>
      </c>
      <c r="H7" s="328">
        <v>93.5</v>
      </c>
      <c r="I7" s="328">
        <v>282.8</v>
      </c>
      <c r="J7" s="328">
        <v>95.5</v>
      </c>
      <c r="K7" s="328">
        <v>205.3</v>
      </c>
      <c r="L7" s="328">
        <v>131.19999999999999</v>
      </c>
      <c r="M7" s="328">
        <v>115.8</v>
      </c>
      <c r="N7" s="328">
        <v>92.2</v>
      </c>
      <c r="O7" s="328">
        <v>134</v>
      </c>
    </row>
    <row r="8" spans="1:15" ht="12" customHeight="1">
      <c r="B8" s="329" t="s">
        <v>242</v>
      </c>
      <c r="C8" s="328">
        <v>134</v>
      </c>
      <c r="D8" s="328">
        <v>103.1</v>
      </c>
      <c r="E8" s="328">
        <v>108.7</v>
      </c>
      <c r="F8" s="328">
        <v>108.7</v>
      </c>
      <c r="G8" s="328">
        <v>115</v>
      </c>
      <c r="H8" s="328">
        <v>106.8</v>
      </c>
      <c r="I8" s="328">
        <v>120.4</v>
      </c>
      <c r="J8" s="328">
        <v>111.3</v>
      </c>
      <c r="K8" s="328">
        <v>100.4</v>
      </c>
      <c r="L8" s="328">
        <v>100</v>
      </c>
      <c r="M8" s="328">
        <v>101.5</v>
      </c>
      <c r="N8" s="328">
        <v>104.2</v>
      </c>
      <c r="O8" s="328">
        <v>109.50833333333333</v>
      </c>
    </row>
    <row r="9" spans="1:15" ht="12" customHeight="1">
      <c r="B9" s="329" t="s">
        <v>118</v>
      </c>
      <c r="C9" s="328">
        <v>93.2</v>
      </c>
      <c r="D9" s="328">
        <v>347.6</v>
      </c>
      <c r="E9" s="328">
        <v>52.5</v>
      </c>
      <c r="F9" s="328">
        <v>53.2</v>
      </c>
      <c r="G9" s="328">
        <v>66.2</v>
      </c>
      <c r="H9" s="328">
        <v>66.5</v>
      </c>
      <c r="I9" s="328">
        <v>604.29999999999995</v>
      </c>
      <c r="J9" s="328">
        <v>56.9</v>
      </c>
      <c r="K9" s="328">
        <v>417.1</v>
      </c>
      <c r="L9" s="328">
        <v>184.3</v>
      </c>
      <c r="M9" s="328">
        <v>137</v>
      </c>
      <c r="N9" s="328">
        <v>66.400000000000006</v>
      </c>
      <c r="O9" s="328">
        <v>178.76666666666668</v>
      </c>
    </row>
    <row r="10" spans="1:15" ht="12" customHeight="1">
      <c r="B10" s="329" t="s">
        <v>126</v>
      </c>
      <c r="C10" s="328">
        <v>61.4</v>
      </c>
      <c r="D10" s="328">
        <v>89.6</v>
      </c>
      <c r="E10" s="328">
        <v>31.1</v>
      </c>
      <c r="F10" s="328">
        <v>54.2</v>
      </c>
      <c r="G10" s="328">
        <v>177.9</v>
      </c>
      <c r="H10" s="328">
        <v>327.9</v>
      </c>
      <c r="I10" s="328">
        <v>341</v>
      </c>
      <c r="J10" s="328">
        <v>428.1</v>
      </c>
      <c r="K10" s="328">
        <v>286.10000000000002</v>
      </c>
      <c r="L10" s="328">
        <v>378.2</v>
      </c>
      <c r="M10" s="328">
        <v>291</v>
      </c>
      <c r="N10" s="328">
        <v>86.8</v>
      </c>
      <c r="O10" s="328">
        <v>212.77500000000001</v>
      </c>
    </row>
    <row r="11" spans="1:15" ht="12" customHeight="1">
      <c r="B11" s="329" t="s">
        <v>127</v>
      </c>
      <c r="C11" s="328">
        <v>217.6</v>
      </c>
      <c r="D11" s="328">
        <v>200.1</v>
      </c>
      <c r="E11" s="328">
        <v>106.6</v>
      </c>
      <c r="F11" s="328">
        <v>220.3</v>
      </c>
      <c r="G11" s="328">
        <v>217.3</v>
      </c>
      <c r="H11" s="328">
        <v>93.3</v>
      </c>
      <c r="I11" s="328">
        <v>240.9</v>
      </c>
      <c r="J11" s="328">
        <v>190.9</v>
      </c>
      <c r="K11" s="328">
        <v>109.5</v>
      </c>
      <c r="L11" s="328">
        <v>246</v>
      </c>
      <c r="M11" s="328">
        <v>217.1</v>
      </c>
      <c r="N11" s="328">
        <v>126.5</v>
      </c>
      <c r="O11" s="328">
        <v>182.17500000000001</v>
      </c>
    </row>
    <row r="12" spans="1:15" ht="23.1" customHeight="1">
      <c r="A12" s="331" t="s">
        <v>680</v>
      </c>
      <c r="B12" s="330" t="s">
        <v>246</v>
      </c>
      <c r="C12" s="328">
        <v>149.30000000000001</v>
      </c>
      <c r="D12" s="328">
        <v>109</v>
      </c>
      <c r="E12" s="328">
        <v>123</v>
      </c>
      <c r="F12" s="328">
        <v>122</v>
      </c>
      <c r="G12" s="328">
        <v>131.5</v>
      </c>
      <c r="H12" s="328">
        <v>117.2</v>
      </c>
      <c r="I12" s="328">
        <v>134.80000000000001</v>
      </c>
      <c r="J12" s="328">
        <v>107.1</v>
      </c>
      <c r="K12" s="328">
        <v>117.7</v>
      </c>
      <c r="L12" s="328">
        <v>117.7</v>
      </c>
      <c r="M12" s="328">
        <v>119.1</v>
      </c>
      <c r="N12" s="328">
        <v>111.4</v>
      </c>
      <c r="O12" s="328">
        <v>121.65</v>
      </c>
    </row>
    <row r="13" spans="1:15" ht="12" customHeight="1">
      <c r="A13" s="330" t="s">
        <v>329</v>
      </c>
      <c r="B13" s="330" t="s">
        <v>645</v>
      </c>
      <c r="C13" s="328">
        <v>148.1</v>
      </c>
      <c r="D13" s="328">
        <v>120.9</v>
      </c>
      <c r="E13" s="328">
        <v>122.1</v>
      </c>
      <c r="F13" s="328">
        <v>138.69999999999999</v>
      </c>
      <c r="G13" s="328">
        <v>135.5</v>
      </c>
      <c r="H13" s="328">
        <v>145.6</v>
      </c>
      <c r="I13" s="328">
        <v>120.1</v>
      </c>
      <c r="J13" s="328">
        <v>108.3</v>
      </c>
      <c r="K13" s="328">
        <v>121.1</v>
      </c>
      <c r="L13" s="328">
        <v>138</v>
      </c>
      <c r="M13" s="328">
        <v>118.6</v>
      </c>
      <c r="N13" s="328">
        <v>117.1</v>
      </c>
      <c r="O13" s="328">
        <v>127.84166666666664</v>
      </c>
    </row>
    <row r="14" spans="1:15" ht="22.5" customHeight="1">
      <c r="A14" s="331" t="s">
        <v>683</v>
      </c>
      <c r="B14" s="330" t="s">
        <v>247</v>
      </c>
      <c r="C14" s="328">
        <v>219</v>
      </c>
      <c r="D14" s="328">
        <v>200.6</v>
      </c>
      <c r="E14" s="328">
        <v>105.2</v>
      </c>
      <c r="F14" s="328">
        <v>221.4</v>
      </c>
      <c r="G14" s="328">
        <v>218.8</v>
      </c>
      <c r="H14" s="328">
        <v>93.6</v>
      </c>
      <c r="I14" s="328">
        <v>242.4</v>
      </c>
      <c r="J14" s="328">
        <v>192.3</v>
      </c>
      <c r="K14" s="328">
        <v>110.1</v>
      </c>
      <c r="L14" s="328">
        <v>247.8</v>
      </c>
      <c r="M14" s="328">
        <v>218.7</v>
      </c>
      <c r="N14" s="328">
        <v>127.3</v>
      </c>
      <c r="O14" s="328">
        <v>183.1</v>
      </c>
    </row>
    <row r="15" spans="1:15" ht="22.5" customHeight="1">
      <c r="A15" s="331" t="s">
        <v>700</v>
      </c>
      <c r="B15" s="330" t="s">
        <v>248</v>
      </c>
      <c r="C15" s="328">
        <v>130.69999999999999</v>
      </c>
      <c r="D15" s="328">
        <v>111.6</v>
      </c>
      <c r="E15" s="328">
        <v>106.8</v>
      </c>
      <c r="F15" s="328">
        <v>106.6</v>
      </c>
      <c r="G15" s="328">
        <v>108.4</v>
      </c>
      <c r="H15" s="328">
        <v>94.1</v>
      </c>
      <c r="I15" s="328">
        <v>126.6</v>
      </c>
      <c r="J15" s="328">
        <v>118.1</v>
      </c>
      <c r="K15" s="328">
        <v>86.4</v>
      </c>
      <c r="L15" s="328">
        <v>73</v>
      </c>
      <c r="M15" s="328">
        <v>84.1</v>
      </c>
      <c r="N15" s="328">
        <v>86.6</v>
      </c>
      <c r="O15" s="328">
        <v>102.75</v>
      </c>
    </row>
    <row r="16" spans="1:15" ht="12" customHeight="1">
      <c r="A16" s="330" t="s">
        <v>379</v>
      </c>
      <c r="B16" s="330" t="s">
        <v>760</v>
      </c>
      <c r="C16" s="328">
        <v>265.10000000000002</v>
      </c>
      <c r="D16" s="328">
        <v>162.6</v>
      </c>
      <c r="E16" s="328">
        <v>124.7</v>
      </c>
      <c r="F16" s="328">
        <v>138.1</v>
      </c>
      <c r="G16" s="328">
        <v>179.1</v>
      </c>
      <c r="H16" s="328">
        <v>131.80000000000001</v>
      </c>
      <c r="I16" s="328">
        <v>152.6</v>
      </c>
      <c r="J16" s="328">
        <v>110.1</v>
      </c>
      <c r="K16" s="328">
        <v>110.8</v>
      </c>
      <c r="L16" s="328">
        <v>135.80000000000001</v>
      </c>
      <c r="M16" s="328">
        <v>120.6</v>
      </c>
      <c r="N16" s="328">
        <v>110.4</v>
      </c>
      <c r="O16" s="328">
        <v>145.14166666666665</v>
      </c>
    </row>
    <row r="17" spans="1:244" ht="35.25" customHeight="1">
      <c r="A17" s="331" t="s">
        <v>1282</v>
      </c>
      <c r="B17" s="330" t="s">
        <v>249</v>
      </c>
      <c r="C17" s="328">
        <v>40.4</v>
      </c>
      <c r="D17" s="328">
        <v>41.9</v>
      </c>
      <c r="E17" s="328">
        <v>40.5</v>
      </c>
      <c r="F17" s="328">
        <v>40.5</v>
      </c>
      <c r="G17" s="328">
        <v>32.799999999999997</v>
      </c>
      <c r="H17" s="328">
        <v>34.299999999999997</v>
      </c>
      <c r="I17" s="328">
        <v>30.5</v>
      </c>
      <c r="J17" s="328">
        <v>31.1</v>
      </c>
      <c r="K17" s="328">
        <v>37.700000000000003</v>
      </c>
      <c r="L17" s="328">
        <v>54.6</v>
      </c>
      <c r="M17" s="328">
        <v>61</v>
      </c>
      <c r="N17" s="328">
        <v>39.9</v>
      </c>
      <c r="O17" s="328">
        <v>40.433333333333337</v>
      </c>
    </row>
    <row r="18" spans="1:244" ht="12" customHeight="1">
      <c r="A18" s="330" t="s">
        <v>692</v>
      </c>
      <c r="B18" s="330" t="s">
        <v>1320</v>
      </c>
      <c r="C18" s="328">
        <v>221.1</v>
      </c>
      <c r="D18" s="328">
        <v>76.099999999999994</v>
      </c>
      <c r="E18" s="328">
        <v>135.69999999999999</v>
      </c>
      <c r="F18" s="328">
        <v>107.6</v>
      </c>
      <c r="G18" s="328">
        <v>195.6</v>
      </c>
      <c r="H18" s="328">
        <v>225</v>
      </c>
      <c r="I18" s="328">
        <v>159.19999999999999</v>
      </c>
      <c r="J18" s="328">
        <v>235.9</v>
      </c>
      <c r="K18" s="328">
        <v>179.7</v>
      </c>
      <c r="L18" s="328">
        <v>219.6</v>
      </c>
      <c r="M18" s="328">
        <v>189.4</v>
      </c>
      <c r="N18" s="328">
        <v>321.3</v>
      </c>
      <c r="O18" s="328">
        <v>188.85</v>
      </c>
    </row>
    <row r="19" spans="1:244" ht="12" customHeight="1">
      <c r="A19" s="330" t="s">
        <v>693</v>
      </c>
      <c r="B19" s="330" t="s">
        <v>303</v>
      </c>
      <c r="C19" s="328">
        <v>93.2</v>
      </c>
      <c r="D19" s="328">
        <v>75.5</v>
      </c>
      <c r="E19" s="328">
        <v>94.1</v>
      </c>
      <c r="F19" s="328">
        <v>77.099999999999994</v>
      </c>
      <c r="G19" s="328">
        <v>99.1</v>
      </c>
      <c r="H19" s="328">
        <v>134.9</v>
      </c>
      <c r="I19" s="328">
        <v>114.9</v>
      </c>
      <c r="J19" s="328">
        <v>88.9</v>
      </c>
      <c r="K19" s="328">
        <v>83.5</v>
      </c>
      <c r="L19" s="328">
        <v>106.4</v>
      </c>
      <c r="M19" s="328">
        <v>102.5</v>
      </c>
      <c r="N19" s="328">
        <v>183.5</v>
      </c>
      <c r="O19" s="328">
        <v>104.46666666666665</v>
      </c>
    </row>
    <row r="20" spans="1:244" ht="12" customHeight="1">
      <c r="A20" s="330" t="s">
        <v>250</v>
      </c>
      <c r="B20" s="330" t="s">
        <v>251</v>
      </c>
      <c r="C20" s="328">
        <v>63</v>
      </c>
      <c r="D20" s="328">
        <v>462.2</v>
      </c>
      <c r="E20" s="328">
        <v>32.5</v>
      </c>
      <c r="F20" s="328">
        <v>38.299999999999997</v>
      </c>
      <c r="G20" s="328">
        <v>38.700000000000003</v>
      </c>
      <c r="H20" s="328">
        <v>38.1</v>
      </c>
      <c r="I20" s="328">
        <v>827.4</v>
      </c>
      <c r="J20" s="328">
        <v>43.9</v>
      </c>
      <c r="K20" s="328">
        <v>572.6</v>
      </c>
      <c r="L20" s="328">
        <v>219.8</v>
      </c>
      <c r="M20" s="328">
        <v>151</v>
      </c>
      <c r="N20" s="328">
        <v>21</v>
      </c>
      <c r="O20" s="328">
        <v>209.04166666666671</v>
      </c>
    </row>
    <row r="21" spans="1:244" ht="12" customHeight="1">
      <c r="A21" s="330"/>
      <c r="B21" s="330"/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8"/>
    </row>
    <row r="22" spans="1:244" ht="12" customHeight="1"/>
    <row r="23" spans="1:244" ht="12.75" customHeight="1">
      <c r="A23" s="716" t="s">
        <v>1083</v>
      </c>
      <c r="B23" s="712" t="s">
        <v>240</v>
      </c>
      <c r="C23" s="709" t="s">
        <v>252</v>
      </c>
      <c r="D23" s="711"/>
      <c r="E23" s="711"/>
      <c r="F23" s="711"/>
      <c r="G23" s="711"/>
      <c r="H23" s="711"/>
      <c r="I23" s="711"/>
      <c r="J23" s="711"/>
      <c r="K23" s="711"/>
      <c r="L23" s="711"/>
      <c r="M23" s="711"/>
      <c r="N23" s="711"/>
      <c r="O23" s="332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333"/>
      <c r="AP23" s="333"/>
      <c r="AQ23" s="333"/>
      <c r="AR23" s="333"/>
      <c r="AS23" s="333"/>
      <c r="AT23" s="333"/>
      <c r="AU23" s="333"/>
      <c r="AV23" s="333"/>
      <c r="AW23" s="333"/>
      <c r="AX23" s="333"/>
      <c r="AY23" s="333"/>
      <c r="AZ23" s="333"/>
      <c r="BA23" s="333"/>
      <c r="BB23" s="333"/>
      <c r="BC23" s="333"/>
      <c r="BD23" s="333"/>
      <c r="BE23" s="333"/>
      <c r="BF23" s="333"/>
      <c r="BG23" s="333"/>
      <c r="BH23" s="333"/>
      <c r="BI23" s="333"/>
      <c r="BJ23" s="333"/>
      <c r="BK23" s="333"/>
      <c r="BL23" s="333"/>
      <c r="BM23" s="333"/>
      <c r="BN23" s="333"/>
      <c r="BO23" s="333"/>
      <c r="BP23" s="333"/>
      <c r="BQ23" s="333"/>
      <c r="BR23" s="333"/>
      <c r="BS23" s="333"/>
      <c r="BT23" s="333"/>
      <c r="BU23" s="333"/>
      <c r="BV23" s="333"/>
      <c r="BW23" s="333"/>
      <c r="BX23" s="333"/>
      <c r="BY23" s="333"/>
      <c r="BZ23" s="333"/>
      <c r="CA23" s="333"/>
      <c r="CB23" s="333"/>
      <c r="CC23" s="333"/>
      <c r="CD23" s="333"/>
      <c r="CE23" s="333"/>
      <c r="CF23" s="333"/>
      <c r="CG23" s="333"/>
      <c r="CH23" s="333"/>
      <c r="CI23" s="333"/>
      <c r="CJ23" s="333"/>
      <c r="CK23" s="333"/>
      <c r="CL23" s="333"/>
      <c r="CM23" s="333"/>
      <c r="CN23" s="333"/>
      <c r="CO23" s="333"/>
      <c r="CP23" s="333"/>
      <c r="CQ23" s="333"/>
      <c r="CR23" s="333"/>
      <c r="CS23" s="333"/>
      <c r="CT23" s="333"/>
      <c r="CU23" s="333"/>
      <c r="CV23" s="333"/>
      <c r="CW23" s="333"/>
      <c r="CX23" s="333"/>
      <c r="CY23" s="333"/>
      <c r="CZ23" s="333"/>
      <c r="DA23" s="333"/>
      <c r="DB23" s="333"/>
      <c r="DC23" s="333"/>
      <c r="DD23" s="333"/>
      <c r="DE23" s="333"/>
      <c r="DF23" s="333"/>
      <c r="DG23" s="333"/>
      <c r="DH23" s="333"/>
      <c r="DI23" s="333"/>
      <c r="DJ23" s="333"/>
      <c r="DK23" s="333"/>
      <c r="DL23" s="333"/>
      <c r="DM23" s="333"/>
      <c r="DN23" s="333"/>
      <c r="DO23" s="333"/>
      <c r="DP23" s="333"/>
      <c r="DQ23" s="333"/>
      <c r="DR23" s="333"/>
      <c r="DS23" s="333"/>
      <c r="DT23" s="333"/>
      <c r="DU23" s="333"/>
      <c r="DV23" s="333"/>
      <c r="DW23" s="333"/>
      <c r="DX23" s="333"/>
      <c r="DY23" s="333"/>
      <c r="DZ23" s="333"/>
      <c r="EA23" s="333"/>
      <c r="EB23" s="333"/>
      <c r="EC23" s="333"/>
      <c r="ED23" s="333"/>
      <c r="EE23" s="333"/>
      <c r="EF23" s="333"/>
      <c r="EG23" s="333"/>
      <c r="EH23" s="333"/>
      <c r="EI23" s="333"/>
      <c r="EJ23" s="333"/>
      <c r="EK23" s="333"/>
      <c r="EL23" s="333"/>
      <c r="EM23" s="333"/>
      <c r="EN23" s="333"/>
      <c r="EO23" s="333"/>
      <c r="EP23" s="333"/>
      <c r="EQ23" s="333"/>
      <c r="ER23" s="333"/>
      <c r="ES23" s="333"/>
      <c r="ET23" s="333"/>
      <c r="EU23" s="333"/>
      <c r="EV23" s="333"/>
      <c r="EW23" s="333"/>
      <c r="EX23" s="333"/>
      <c r="EY23" s="333"/>
      <c r="EZ23" s="333"/>
      <c r="FA23" s="333"/>
      <c r="FB23" s="333"/>
      <c r="FC23" s="333"/>
      <c r="FD23" s="333"/>
      <c r="FE23" s="333"/>
      <c r="FF23" s="333"/>
      <c r="FG23" s="333"/>
      <c r="FH23" s="333"/>
      <c r="FI23" s="333"/>
      <c r="FJ23" s="333"/>
      <c r="FK23" s="333"/>
      <c r="FL23" s="333"/>
      <c r="FM23" s="333"/>
      <c r="FN23" s="333"/>
      <c r="FO23" s="333"/>
      <c r="FP23" s="333"/>
      <c r="FQ23" s="333"/>
      <c r="FR23" s="333"/>
      <c r="FS23" s="333"/>
      <c r="FT23" s="333"/>
      <c r="FU23" s="333"/>
      <c r="FV23" s="333"/>
      <c r="FW23" s="333"/>
      <c r="FX23" s="333"/>
      <c r="FY23" s="333"/>
      <c r="FZ23" s="333"/>
      <c r="GA23" s="333"/>
      <c r="GB23" s="333"/>
      <c r="GC23" s="333"/>
      <c r="GD23" s="333"/>
      <c r="GE23" s="333"/>
      <c r="GF23" s="333"/>
      <c r="GG23" s="333"/>
      <c r="GH23" s="333"/>
      <c r="GI23" s="333"/>
      <c r="GJ23" s="333"/>
      <c r="GK23" s="333"/>
      <c r="GL23" s="333"/>
      <c r="GM23" s="333"/>
      <c r="GN23" s="333"/>
      <c r="GO23" s="333"/>
      <c r="GP23" s="333"/>
      <c r="GQ23" s="333"/>
      <c r="GR23" s="333"/>
      <c r="GS23" s="333"/>
      <c r="GT23" s="333"/>
      <c r="GU23" s="333"/>
      <c r="GV23" s="333"/>
      <c r="GW23" s="333"/>
      <c r="GX23" s="333"/>
      <c r="GY23" s="333"/>
      <c r="GZ23" s="333"/>
      <c r="HA23" s="333"/>
      <c r="HB23" s="333"/>
      <c r="HC23" s="333"/>
      <c r="HD23" s="333"/>
      <c r="HE23" s="333"/>
      <c r="HF23" s="333"/>
      <c r="HG23" s="333"/>
      <c r="HH23" s="333"/>
      <c r="HI23" s="333"/>
      <c r="HJ23" s="333"/>
      <c r="HK23" s="333"/>
      <c r="HL23" s="333"/>
      <c r="HM23" s="333"/>
      <c r="HN23" s="333"/>
      <c r="HO23" s="333"/>
      <c r="HP23" s="333"/>
      <c r="HQ23" s="333"/>
      <c r="HR23" s="333"/>
      <c r="HS23" s="333"/>
      <c r="HT23" s="333"/>
      <c r="HU23" s="333"/>
      <c r="HV23" s="333"/>
      <c r="HW23" s="333"/>
      <c r="HX23" s="333"/>
      <c r="HY23" s="333"/>
      <c r="HZ23" s="333"/>
      <c r="IA23" s="333"/>
      <c r="IB23" s="333"/>
      <c r="IC23" s="333"/>
      <c r="ID23" s="333"/>
      <c r="IE23" s="333"/>
      <c r="IF23" s="333"/>
      <c r="IG23" s="333"/>
      <c r="IH23" s="333"/>
      <c r="II23" s="333"/>
      <c r="IJ23" s="333"/>
    </row>
    <row r="24" spans="1:244" ht="36" customHeight="1">
      <c r="A24" s="717"/>
      <c r="B24" s="713"/>
      <c r="C24" s="319" t="s">
        <v>491</v>
      </c>
      <c r="D24" s="320" t="s">
        <v>492</v>
      </c>
      <c r="E24" s="320" t="s">
        <v>493</v>
      </c>
      <c r="F24" s="320" t="s">
        <v>494</v>
      </c>
      <c r="G24" s="320" t="s">
        <v>196</v>
      </c>
      <c r="H24" s="320" t="s">
        <v>495</v>
      </c>
      <c r="I24" s="320" t="s">
        <v>496</v>
      </c>
      <c r="J24" s="320" t="s">
        <v>497</v>
      </c>
      <c r="K24" s="320" t="s">
        <v>498</v>
      </c>
      <c r="L24" s="320" t="s">
        <v>499</v>
      </c>
      <c r="M24" s="320" t="s">
        <v>500</v>
      </c>
      <c r="N24" s="320" t="s">
        <v>501</v>
      </c>
      <c r="O24" s="321" t="s">
        <v>482</v>
      </c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4"/>
      <c r="AG24" s="334"/>
      <c r="AH24" s="334"/>
      <c r="AI24" s="334"/>
      <c r="AJ24" s="334"/>
      <c r="AK24" s="334"/>
      <c r="AL24" s="334"/>
      <c r="AM24" s="334"/>
      <c r="AN24" s="334"/>
      <c r="AO24" s="334"/>
      <c r="AP24" s="334"/>
      <c r="AQ24" s="334"/>
      <c r="AR24" s="334"/>
      <c r="AS24" s="334"/>
      <c r="AT24" s="334"/>
      <c r="AU24" s="334"/>
      <c r="AV24" s="334"/>
      <c r="AW24" s="334"/>
      <c r="AX24" s="334"/>
      <c r="AY24" s="334"/>
      <c r="AZ24" s="334"/>
      <c r="BA24" s="334"/>
      <c r="BB24" s="334"/>
      <c r="BC24" s="334"/>
      <c r="BD24" s="334"/>
      <c r="BE24" s="334"/>
      <c r="BF24" s="334"/>
      <c r="BG24" s="334"/>
      <c r="BH24" s="334"/>
      <c r="BI24" s="334"/>
      <c r="BJ24" s="334"/>
      <c r="BK24" s="334"/>
      <c r="BL24" s="334"/>
      <c r="BM24" s="334"/>
      <c r="BN24" s="334"/>
      <c r="BO24" s="334"/>
      <c r="BP24" s="334"/>
      <c r="BQ24" s="334"/>
      <c r="BR24" s="334"/>
      <c r="BS24" s="334"/>
      <c r="BT24" s="334"/>
      <c r="BU24" s="334"/>
      <c r="BV24" s="334"/>
      <c r="BW24" s="334"/>
      <c r="BX24" s="334"/>
      <c r="BY24" s="334"/>
      <c r="BZ24" s="334"/>
      <c r="CA24" s="334"/>
      <c r="CB24" s="334"/>
      <c r="CC24" s="334"/>
      <c r="CD24" s="334"/>
      <c r="CE24" s="334"/>
      <c r="CF24" s="334"/>
      <c r="CG24" s="334"/>
      <c r="CH24" s="334"/>
      <c r="CI24" s="334"/>
      <c r="CJ24" s="334"/>
      <c r="CK24" s="334"/>
      <c r="CL24" s="334"/>
      <c r="CM24" s="334"/>
      <c r="CN24" s="334"/>
      <c r="CO24" s="334"/>
      <c r="CP24" s="334"/>
      <c r="CQ24" s="334"/>
      <c r="CR24" s="334"/>
      <c r="CS24" s="334"/>
      <c r="CT24" s="334"/>
      <c r="CU24" s="334"/>
      <c r="CV24" s="334"/>
      <c r="CW24" s="334"/>
      <c r="CX24" s="334"/>
      <c r="CY24" s="334"/>
      <c r="CZ24" s="334"/>
      <c r="DA24" s="334"/>
      <c r="DB24" s="334"/>
      <c r="DC24" s="334"/>
      <c r="DD24" s="334"/>
      <c r="DE24" s="334"/>
      <c r="DF24" s="334"/>
      <c r="DG24" s="334"/>
      <c r="DH24" s="334"/>
      <c r="DI24" s="334"/>
      <c r="DJ24" s="334"/>
      <c r="DK24" s="334"/>
      <c r="DL24" s="334"/>
      <c r="DM24" s="334"/>
      <c r="DN24" s="334"/>
      <c r="DO24" s="334"/>
      <c r="DP24" s="334"/>
      <c r="DQ24" s="334"/>
      <c r="DR24" s="334"/>
      <c r="DS24" s="334"/>
      <c r="DT24" s="334"/>
      <c r="DU24" s="334"/>
      <c r="DV24" s="334"/>
      <c r="DW24" s="334"/>
      <c r="DX24" s="334"/>
      <c r="DY24" s="334"/>
      <c r="DZ24" s="334"/>
      <c r="EA24" s="334"/>
      <c r="EB24" s="334"/>
      <c r="EC24" s="334"/>
      <c r="ED24" s="334"/>
      <c r="EE24" s="334"/>
      <c r="EF24" s="334"/>
      <c r="EG24" s="334"/>
      <c r="EH24" s="334"/>
      <c r="EI24" s="334"/>
      <c r="EJ24" s="334"/>
      <c r="EK24" s="334"/>
      <c r="EL24" s="334"/>
      <c r="EM24" s="334"/>
      <c r="EN24" s="334"/>
      <c r="EO24" s="334"/>
      <c r="EP24" s="334"/>
      <c r="EQ24" s="334"/>
      <c r="ER24" s="334"/>
      <c r="ES24" s="334"/>
      <c r="ET24" s="334"/>
      <c r="EU24" s="334"/>
      <c r="EV24" s="334"/>
      <c r="EW24" s="334"/>
      <c r="EX24" s="334"/>
      <c r="EY24" s="334"/>
      <c r="EZ24" s="334"/>
      <c r="FA24" s="334"/>
      <c r="FB24" s="334"/>
      <c r="FC24" s="334"/>
      <c r="FD24" s="334"/>
      <c r="FE24" s="334"/>
      <c r="FF24" s="334"/>
      <c r="FG24" s="334"/>
      <c r="FH24" s="334"/>
      <c r="FI24" s="334"/>
      <c r="FJ24" s="334"/>
      <c r="FK24" s="334"/>
      <c r="FL24" s="334"/>
      <c r="FM24" s="334"/>
      <c r="FN24" s="334"/>
      <c r="FO24" s="334"/>
      <c r="FP24" s="334"/>
      <c r="FQ24" s="334"/>
      <c r="FR24" s="334"/>
      <c r="FS24" s="334"/>
      <c r="FT24" s="334"/>
      <c r="FU24" s="334"/>
      <c r="FV24" s="334"/>
      <c r="FW24" s="334"/>
      <c r="FX24" s="334"/>
      <c r="FY24" s="334"/>
      <c r="FZ24" s="334"/>
      <c r="GA24" s="334"/>
      <c r="GB24" s="334"/>
      <c r="GC24" s="334"/>
      <c r="GD24" s="334"/>
      <c r="GE24" s="334"/>
      <c r="GF24" s="334"/>
      <c r="GG24" s="334"/>
      <c r="GH24" s="334"/>
      <c r="GI24" s="334"/>
      <c r="GJ24" s="334"/>
      <c r="GK24" s="334"/>
      <c r="GL24" s="334"/>
      <c r="GM24" s="334"/>
      <c r="GN24" s="334"/>
      <c r="GO24" s="334"/>
      <c r="GP24" s="334"/>
      <c r="GQ24" s="334"/>
      <c r="GR24" s="334"/>
      <c r="GS24" s="334"/>
      <c r="GT24" s="334"/>
      <c r="GU24" s="334"/>
      <c r="GV24" s="334"/>
      <c r="GW24" s="334"/>
      <c r="GX24" s="334"/>
      <c r="GY24" s="334"/>
      <c r="GZ24" s="334"/>
      <c r="HA24" s="334"/>
      <c r="HB24" s="334"/>
      <c r="HC24" s="334"/>
      <c r="HD24" s="334"/>
      <c r="HE24" s="334"/>
      <c r="HF24" s="334"/>
      <c r="HG24" s="334"/>
      <c r="HH24" s="334"/>
      <c r="HI24" s="334"/>
      <c r="HJ24" s="334"/>
      <c r="HK24" s="334"/>
      <c r="HL24" s="334"/>
      <c r="HM24" s="334"/>
      <c r="HN24" s="334"/>
      <c r="HO24" s="334"/>
      <c r="HP24" s="334"/>
      <c r="HQ24" s="334"/>
      <c r="HR24" s="334"/>
      <c r="HS24" s="334"/>
      <c r="HT24" s="334"/>
      <c r="HU24" s="334"/>
      <c r="HV24" s="334"/>
      <c r="HW24" s="334"/>
      <c r="HX24" s="334"/>
      <c r="HY24" s="334"/>
      <c r="HZ24" s="334"/>
      <c r="IA24" s="334"/>
      <c r="IB24" s="334"/>
      <c r="IC24" s="334"/>
      <c r="ID24" s="334"/>
      <c r="IE24" s="334"/>
      <c r="IF24" s="334"/>
      <c r="IG24" s="334"/>
      <c r="IH24" s="334"/>
      <c r="II24" s="334"/>
      <c r="IJ24" s="334"/>
    </row>
    <row r="26" spans="1:244" ht="12" customHeight="1">
      <c r="A26" s="326" t="s">
        <v>210</v>
      </c>
      <c r="B26" s="327" t="s">
        <v>241</v>
      </c>
      <c r="C26" s="128">
        <v>6.2</v>
      </c>
      <c r="D26" s="128">
        <v>77.599999999999994</v>
      </c>
      <c r="E26" s="128">
        <v>-76.3</v>
      </c>
      <c r="F26" s="128">
        <v>-63.6</v>
      </c>
      <c r="G26" s="128">
        <v>3.3</v>
      </c>
      <c r="H26" s="128">
        <v>-8.6999999999999993</v>
      </c>
      <c r="I26" s="128">
        <v>188.9</v>
      </c>
      <c r="J26" s="128">
        <v>21</v>
      </c>
      <c r="K26" s="128">
        <v>147.1</v>
      </c>
      <c r="L26" s="128">
        <v>20.3</v>
      </c>
      <c r="M26" s="128">
        <v>-0.5</v>
      </c>
      <c r="N26" s="128">
        <v>-13.8</v>
      </c>
      <c r="O26" s="128">
        <v>-2.2908184966883454</v>
      </c>
    </row>
    <row r="27" spans="1:244" ht="12" customHeight="1">
      <c r="B27" s="329" t="s">
        <v>242</v>
      </c>
      <c r="C27" s="128">
        <v>2.2999999999999998</v>
      </c>
      <c r="D27" s="128">
        <v>-16.2</v>
      </c>
      <c r="E27" s="128">
        <v>-11.5</v>
      </c>
      <c r="F27" s="128">
        <v>-4</v>
      </c>
      <c r="G27" s="128">
        <v>6.1</v>
      </c>
      <c r="H27" s="128">
        <v>-9.8000000000000007</v>
      </c>
      <c r="I27" s="128">
        <v>9.8000000000000007</v>
      </c>
      <c r="J27" s="128">
        <v>16.7</v>
      </c>
      <c r="K27" s="128">
        <v>0.6</v>
      </c>
      <c r="L27" s="128">
        <v>-10.3</v>
      </c>
      <c r="M27" s="128">
        <v>-13.1</v>
      </c>
      <c r="N27" s="128">
        <v>-12.7</v>
      </c>
      <c r="O27" s="128">
        <v>-4.0452719970792401</v>
      </c>
    </row>
    <row r="28" spans="1:244" ht="12" customHeight="1">
      <c r="B28" s="329" t="s">
        <v>118</v>
      </c>
      <c r="C28" s="128">
        <v>15.6</v>
      </c>
      <c r="D28" s="128">
        <v>446.5</v>
      </c>
      <c r="E28" s="128">
        <v>-94.2</v>
      </c>
      <c r="F28" s="128">
        <v>-90.1</v>
      </c>
      <c r="G28" s="128">
        <v>-5.2</v>
      </c>
      <c r="H28" s="128">
        <v>-4.2</v>
      </c>
      <c r="I28" s="128">
        <v>765.8</v>
      </c>
      <c r="J28" s="128">
        <v>44.1</v>
      </c>
      <c r="K28" s="128">
        <v>787.4</v>
      </c>
      <c r="L28" s="128">
        <v>91.4</v>
      </c>
      <c r="M28" s="128">
        <v>26.6</v>
      </c>
      <c r="N28" s="128">
        <v>-19.899999999999999</v>
      </c>
      <c r="O28" s="128">
        <v>-0.97401098647462447</v>
      </c>
    </row>
    <row r="29" spans="1:244" ht="12" customHeight="1">
      <c r="B29" s="329" t="s">
        <v>126</v>
      </c>
      <c r="C29" s="128">
        <v>23.5</v>
      </c>
      <c r="D29" s="128">
        <v>174.8</v>
      </c>
      <c r="E29" s="128">
        <v>207.9</v>
      </c>
      <c r="F29" s="128">
        <v>15.3</v>
      </c>
      <c r="G29" s="128">
        <v>5.5</v>
      </c>
      <c r="H29" s="128">
        <v>57</v>
      </c>
      <c r="I29" s="128">
        <v>39.1</v>
      </c>
      <c r="J29" s="128">
        <v>0.9</v>
      </c>
      <c r="K29" s="128">
        <v>-25.8</v>
      </c>
      <c r="L29" s="128">
        <v>5</v>
      </c>
      <c r="M29" s="128">
        <v>15.1</v>
      </c>
      <c r="N29" s="128">
        <v>-31.7</v>
      </c>
      <c r="O29" s="128">
        <v>10.43685121107265</v>
      </c>
    </row>
    <row r="30" spans="1:244" ht="12" customHeight="1">
      <c r="B30" s="329" t="s">
        <v>127</v>
      </c>
      <c r="C30" s="128">
        <v>28.2</v>
      </c>
      <c r="D30" s="128">
        <v>7.9</v>
      </c>
      <c r="E30" s="128">
        <v>-0.6</v>
      </c>
      <c r="F30" s="128">
        <v>36</v>
      </c>
      <c r="G30" s="128">
        <v>2</v>
      </c>
      <c r="H30" s="128">
        <v>-22</v>
      </c>
      <c r="I30" s="128">
        <v>44.7</v>
      </c>
      <c r="J30" s="128">
        <v>15.3</v>
      </c>
      <c r="K30" s="128">
        <v>-4.7</v>
      </c>
      <c r="L30" s="128">
        <v>11.2</v>
      </c>
      <c r="M30" s="128">
        <v>-2.7</v>
      </c>
      <c r="N30" s="128">
        <v>28.6</v>
      </c>
      <c r="O30" s="128">
        <v>12.291966303677825</v>
      </c>
    </row>
    <row r="31" spans="1:244" ht="23.1" customHeight="1">
      <c r="A31" s="331" t="s">
        <v>680</v>
      </c>
      <c r="B31" s="330" t="s">
        <v>246</v>
      </c>
      <c r="C31" s="128">
        <v>12.9</v>
      </c>
      <c r="D31" s="128">
        <v>-11.3</v>
      </c>
      <c r="E31" s="128">
        <v>-6.4</v>
      </c>
      <c r="F31" s="128">
        <v>-2.6</v>
      </c>
      <c r="G31" s="128">
        <v>17.7</v>
      </c>
      <c r="H31" s="128">
        <v>24.2</v>
      </c>
      <c r="I31" s="128">
        <v>-4.3</v>
      </c>
      <c r="J31" s="128">
        <v>-6.1</v>
      </c>
      <c r="K31" s="128">
        <v>6.3</v>
      </c>
      <c r="L31" s="128">
        <v>-6.1</v>
      </c>
      <c r="M31" s="128">
        <v>0.8</v>
      </c>
      <c r="N31" s="128">
        <v>-1</v>
      </c>
      <c r="O31" s="128">
        <v>1.431350750416911</v>
      </c>
    </row>
    <row r="32" spans="1:244" ht="12" customHeight="1">
      <c r="A32" s="330" t="s">
        <v>329</v>
      </c>
      <c r="B32" s="330" t="s">
        <v>645</v>
      </c>
      <c r="C32" s="128">
        <v>26.3</v>
      </c>
      <c r="D32" s="128">
        <v>4.2</v>
      </c>
      <c r="E32" s="128">
        <v>-23.5</v>
      </c>
      <c r="F32" s="128">
        <v>11.3</v>
      </c>
      <c r="G32" s="128">
        <v>-11.4</v>
      </c>
      <c r="H32" s="128">
        <v>26.1</v>
      </c>
      <c r="I32" s="128">
        <v>0.3</v>
      </c>
      <c r="J32" s="128">
        <v>-39.700000000000003</v>
      </c>
      <c r="K32" s="128">
        <v>-3.5</v>
      </c>
      <c r="L32" s="128">
        <v>6.4</v>
      </c>
      <c r="M32" s="128">
        <v>-10.8</v>
      </c>
      <c r="N32" s="128">
        <v>2.7</v>
      </c>
      <c r="O32" s="128">
        <v>-3.3455141129032597</v>
      </c>
    </row>
    <row r="33" spans="1:15" ht="22.5" customHeight="1">
      <c r="A33" s="331" t="s">
        <v>683</v>
      </c>
      <c r="B33" s="330" t="s">
        <v>247</v>
      </c>
      <c r="C33" s="128">
        <v>27.7</v>
      </c>
      <c r="D33" s="128">
        <v>7.1</v>
      </c>
      <c r="E33" s="128">
        <v>-2.9</v>
      </c>
      <c r="F33" s="128">
        <v>35.299999999999997</v>
      </c>
      <c r="G33" s="128">
        <v>1.7</v>
      </c>
      <c r="H33" s="128">
        <v>-22.5</v>
      </c>
      <c r="I33" s="128">
        <v>44.1</v>
      </c>
      <c r="J33" s="128">
        <v>15.1</v>
      </c>
      <c r="K33" s="128">
        <v>-5.0999999999999996</v>
      </c>
      <c r="L33" s="128">
        <v>10.9</v>
      </c>
      <c r="M33" s="128">
        <v>-2.9</v>
      </c>
      <c r="N33" s="128">
        <v>28.1</v>
      </c>
      <c r="O33" s="128">
        <v>11.754234270891615</v>
      </c>
    </row>
    <row r="34" spans="1:15" ht="22.5" customHeight="1">
      <c r="A34" s="331" t="s">
        <v>700</v>
      </c>
      <c r="B34" s="330" t="s">
        <v>248</v>
      </c>
      <c r="C34" s="128">
        <v>1.3</v>
      </c>
      <c r="D34" s="128">
        <v>5.4</v>
      </c>
      <c r="E34" s="128">
        <v>5</v>
      </c>
      <c r="F34" s="128">
        <v>45</v>
      </c>
      <c r="G34" s="128">
        <v>66.8</v>
      </c>
      <c r="H34" s="128">
        <v>-21.7</v>
      </c>
      <c r="I34" s="128">
        <v>45.2</v>
      </c>
      <c r="J34" s="128">
        <v>67.3</v>
      </c>
      <c r="K34" s="128">
        <v>11.6</v>
      </c>
      <c r="L34" s="128">
        <v>-21.4</v>
      </c>
      <c r="M34" s="128">
        <v>-31.6</v>
      </c>
      <c r="N34" s="128">
        <v>-30.4</v>
      </c>
      <c r="O34" s="128">
        <v>5.3036126056879169</v>
      </c>
    </row>
    <row r="35" spans="1:15" ht="12" customHeight="1">
      <c r="A35" s="330" t="s">
        <v>379</v>
      </c>
      <c r="B35" s="330" t="s">
        <v>760</v>
      </c>
      <c r="C35" s="128">
        <v>99.5</v>
      </c>
      <c r="D35" s="128">
        <v>1.8</v>
      </c>
      <c r="E35" s="128">
        <v>-59.7</v>
      </c>
      <c r="F35" s="128">
        <v>-7.6</v>
      </c>
      <c r="G35" s="128">
        <v>6.9</v>
      </c>
      <c r="H35" s="128">
        <v>19.8</v>
      </c>
      <c r="I35" s="128">
        <v>-23.8</v>
      </c>
      <c r="J35" s="128">
        <v>-0.8</v>
      </c>
      <c r="K35" s="128">
        <v>-2.9</v>
      </c>
      <c r="L35" s="128">
        <v>-7.1</v>
      </c>
      <c r="M35" s="128">
        <v>-49.2</v>
      </c>
      <c r="N35" s="128">
        <v>-40.799999999999997</v>
      </c>
      <c r="O35" s="128">
        <v>-13.973130494912596</v>
      </c>
    </row>
    <row r="36" spans="1:15" ht="35.25" customHeight="1">
      <c r="A36" s="331" t="s">
        <v>1282</v>
      </c>
      <c r="B36" s="330" t="s">
        <v>249</v>
      </c>
      <c r="C36" s="128">
        <v>-62.5</v>
      </c>
      <c r="D36" s="128">
        <v>-70</v>
      </c>
      <c r="E36" s="128">
        <v>-69.8</v>
      </c>
      <c r="F36" s="128">
        <v>-71.099999999999994</v>
      </c>
      <c r="G36" s="128">
        <v>-82.7</v>
      </c>
      <c r="H36" s="128">
        <v>-73.7</v>
      </c>
      <c r="I36" s="128">
        <v>-58.7</v>
      </c>
      <c r="J36" s="128">
        <v>-47.7</v>
      </c>
      <c r="K36" s="128">
        <v>-54.3</v>
      </c>
      <c r="L36" s="128">
        <v>-26.2</v>
      </c>
      <c r="M36" s="128">
        <v>-18.399999999999999</v>
      </c>
      <c r="N36" s="128">
        <v>-25</v>
      </c>
      <c r="O36" s="128">
        <v>-61.485950150817587</v>
      </c>
    </row>
    <row r="37" spans="1:15" ht="12" customHeight="1">
      <c r="A37" s="330" t="s">
        <v>692</v>
      </c>
      <c r="B37" s="330" t="s">
        <v>1320</v>
      </c>
      <c r="C37" s="128">
        <v>15.2</v>
      </c>
      <c r="D37" s="128">
        <v>-64</v>
      </c>
      <c r="E37" s="128">
        <v>-4.9000000000000004</v>
      </c>
      <c r="F37" s="128">
        <v>-55.5</v>
      </c>
      <c r="G37" s="128">
        <v>36</v>
      </c>
      <c r="H37" s="128">
        <v>8.5</v>
      </c>
      <c r="I37" s="128">
        <v>-0.2</v>
      </c>
      <c r="J37" s="128">
        <v>73.8</v>
      </c>
      <c r="K37" s="128">
        <v>-9.8000000000000007</v>
      </c>
      <c r="L37" s="128">
        <v>11.2</v>
      </c>
      <c r="M37" s="128">
        <v>66.099999999999994</v>
      </c>
      <c r="N37" s="128">
        <v>21.8</v>
      </c>
      <c r="O37" s="128">
        <v>2.6033413320052574</v>
      </c>
    </row>
    <row r="38" spans="1:15" ht="12" customHeight="1">
      <c r="A38" s="330" t="s">
        <v>693</v>
      </c>
      <c r="B38" s="330" t="s">
        <v>303</v>
      </c>
      <c r="C38" s="128">
        <v>-21</v>
      </c>
      <c r="D38" s="128">
        <v>-31.4</v>
      </c>
      <c r="E38" s="128">
        <v>-41.5</v>
      </c>
      <c r="F38" s="128">
        <v>-13.2</v>
      </c>
      <c r="G38" s="128">
        <v>-28.6</v>
      </c>
      <c r="H38" s="128">
        <v>-20.5</v>
      </c>
      <c r="I38" s="128">
        <v>12.5</v>
      </c>
      <c r="J38" s="128">
        <v>30.4</v>
      </c>
      <c r="K38" s="128">
        <v>-30.4</v>
      </c>
      <c r="L38" s="128">
        <v>0.9</v>
      </c>
      <c r="M38" s="128">
        <v>-7.7</v>
      </c>
      <c r="N38" s="128">
        <v>80.099999999999994</v>
      </c>
      <c r="O38" s="128">
        <v>-10.116871011687124</v>
      </c>
    </row>
    <row r="39" spans="1:15" ht="12" customHeight="1">
      <c r="A39" s="330" t="s">
        <v>250</v>
      </c>
      <c r="B39" s="330" t="s">
        <v>251</v>
      </c>
      <c r="C39" s="128">
        <v>0.6</v>
      </c>
      <c r="D39" s="128">
        <v>1263.4000000000001</v>
      </c>
      <c r="E39" s="128">
        <v>-97.3</v>
      </c>
      <c r="F39" s="128">
        <v>-94.8</v>
      </c>
      <c r="G39" s="128">
        <v>3.8</v>
      </c>
      <c r="H39" s="128">
        <v>10.4</v>
      </c>
      <c r="I39" s="128">
        <v>2192</v>
      </c>
      <c r="J39" s="128">
        <v>93.4</v>
      </c>
      <c r="K39" s="128">
        <v>3349.4</v>
      </c>
      <c r="L39" s="128">
        <v>144</v>
      </c>
      <c r="M39" s="128">
        <v>81.099999999999994</v>
      </c>
      <c r="N39" s="128">
        <v>-63</v>
      </c>
      <c r="O39" s="128">
        <v>3.541503281462866</v>
      </c>
    </row>
  </sheetData>
  <mergeCells count="7">
    <mergeCell ref="C4:N4"/>
    <mergeCell ref="A1:N1"/>
    <mergeCell ref="C23:N23"/>
    <mergeCell ref="B4:B5"/>
    <mergeCell ref="A4:A5"/>
    <mergeCell ref="A23:A24"/>
    <mergeCell ref="B23:B24"/>
  </mergeCells>
  <phoneticPr fontId="2" type="noConversion"/>
  <hyperlinks>
    <hyperlink ref="A1:N1" location="IHV!F40:F41" display="IHV!F40:F41"/>
  </hyperlinks>
  <pageMargins left="0.35433070866141736" right="0.19685039370078741" top="0.78740157480314965" bottom="0.59055118110236227" header="0.31496062992125984" footer="0.23622047244094491"/>
  <pageSetup paperSize="9" firstPageNumber="4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J39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3" customWidth="1"/>
    <col min="2" max="2" width="23" style="313" customWidth="1"/>
    <col min="3" max="4" width="5.21875" style="313" customWidth="1"/>
    <col min="5" max="5" width="6.21875" style="313" customWidth="1"/>
    <col min="6" max="7" width="5.21875" style="313" customWidth="1"/>
    <col min="8" max="8" width="5.77734375" style="313" customWidth="1"/>
    <col min="9" max="10" width="5.21875" style="313" customWidth="1"/>
    <col min="11" max="11" width="5.77734375" style="313" customWidth="1"/>
    <col min="12" max="12" width="5.21875" style="313" customWidth="1"/>
    <col min="13" max="13" width="6" style="313" customWidth="1"/>
    <col min="14" max="15" width="5.21875" style="313" customWidth="1"/>
    <col min="16" max="16384" width="11.5546875" style="313"/>
  </cols>
  <sheetData>
    <row r="1" spans="1:18" ht="24" customHeight="1">
      <c r="A1" s="551" t="s">
        <v>487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</row>
    <row r="2" spans="1:18" ht="12" customHeight="1">
      <c r="A2" s="314" t="s">
        <v>486</v>
      </c>
      <c r="B2" s="315"/>
      <c r="C2" s="316"/>
    </row>
    <row r="3" spans="1:18" ht="12" customHeight="1">
      <c r="A3" s="317"/>
      <c r="B3" s="317"/>
      <c r="C3" s="318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</row>
    <row r="4" spans="1:18" ht="15" customHeight="1">
      <c r="A4" s="714" t="s">
        <v>239</v>
      </c>
      <c r="B4" s="712" t="s">
        <v>240</v>
      </c>
      <c r="C4" s="709" t="s">
        <v>224</v>
      </c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</row>
    <row r="5" spans="1:18" ht="36" customHeight="1">
      <c r="A5" s="715"/>
      <c r="B5" s="713"/>
      <c r="C5" s="319" t="s">
        <v>491</v>
      </c>
      <c r="D5" s="320" t="s">
        <v>492</v>
      </c>
      <c r="E5" s="320" t="s">
        <v>493</v>
      </c>
      <c r="F5" s="320" t="s">
        <v>494</v>
      </c>
      <c r="G5" s="320" t="s">
        <v>196</v>
      </c>
      <c r="H5" s="320" t="s">
        <v>495</v>
      </c>
      <c r="I5" s="320" t="s">
        <v>496</v>
      </c>
      <c r="J5" s="320" t="s">
        <v>497</v>
      </c>
      <c r="K5" s="320" t="s">
        <v>498</v>
      </c>
      <c r="L5" s="320" t="s">
        <v>499</v>
      </c>
      <c r="M5" s="320" t="s">
        <v>500</v>
      </c>
      <c r="N5" s="320" t="s">
        <v>501</v>
      </c>
      <c r="O5" s="321" t="s">
        <v>482</v>
      </c>
    </row>
    <row r="6" spans="1:18" ht="12" customHeight="1">
      <c r="A6" s="322"/>
      <c r="B6" s="323"/>
      <c r="C6" s="324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</row>
    <row r="7" spans="1:18" ht="12" customHeight="1">
      <c r="A7" s="326" t="s">
        <v>210</v>
      </c>
      <c r="B7" s="327" t="s">
        <v>241</v>
      </c>
      <c r="C7" s="328">
        <v>128.6</v>
      </c>
      <c r="D7" s="328">
        <v>120.4</v>
      </c>
      <c r="E7" s="328">
        <v>90.4</v>
      </c>
      <c r="F7" s="328">
        <v>93.9</v>
      </c>
      <c r="G7" s="328">
        <v>90.4</v>
      </c>
      <c r="H7" s="328">
        <v>115.5</v>
      </c>
      <c r="I7" s="328">
        <v>158.30000000000001</v>
      </c>
      <c r="J7" s="328">
        <v>130.30000000000001</v>
      </c>
      <c r="K7" s="328">
        <v>128.30000000000001</v>
      </c>
      <c r="L7" s="328">
        <v>104.2</v>
      </c>
      <c r="M7" s="328">
        <v>101.3</v>
      </c>
      <c r="N7" s="328">
        <v>82.3</v>
      </c>
      <c r="O7" s="328">
        <v>111.99166666666666</v>
      </c>
    </row>
    <row r="8" spans="1:18" ht="12" customHeight="1">
      <c r="B8" s="329" t="s">
        <v>242</v>
      </c>
      <c r="C8" s="328">
        <v>117.3</v>
      </c>
      <c r="D8" s="328">
        <v>102.4</v>
      </c>
      <c r="E8" s="328">
        <v>101.9</v>
      </c>
      <c r="F8" s="328">
        <v>104</v>
      </c>
      <c r="G8" s="328">
        <v>99.8</v>
      </c>
      <c r="H8" s="328">
        <v>96.2</v>
      </c>
      <c r="I8" s="328">
        <v>111.5</v>
      </c>
      <c r="J8" s="328">
        <v>101.4</v>
      </c>
      <c r="K8" s="328">
        <v>99.9</v>
      </c>
      <c r="L8" s="328">
        <v>100.4</v>
      </c>
      <c r="M8" s="328">
        <v>105</v>
      </c>
      <c r="N8" s="328">
        <v>89.5</v>
      </c>
      <c r="O8" s="328">
        <v>102.44166666666666</v>
      </c>
    </row>
    <row r="9" spans="1:18" ht="12" customHeight="1">
      <c r="B9" s="329" t="s">
        <v>118</v>
      </c>
      <c r="C9" s="328">
        <v>152.69999999999999</v>
      </c>
      <c r="D9" s="328">
        <v>156.80000000000001</v>
      </c>
      <c r="E9" s="328">
        <v>69.3</v>
      </c>
      <c r="F9" s="328">
        <v>73.099999999999994</v>
      </c>
      <c r="G9" s="328">
        <v>72</v>
      </c>
      <c r="H9" s="328">
        <v>155.30000000000001</v>
      </c>
      <c r="I9" s="328">
        <v>255.8</v>
      </c>
      <c r="J9" s="328">
        <v>186.9</v>
      </c>
      <c r="K9" s="328">
        <v>185.2</v>
      </c>
      <c r="L9" s="328">
        <v>109</v>
      </c>
      <c r="M9" s="328">
        <v>92.6</v>
      </c>
      <c r="N9" s="328">
        <v>69.099999999999994</v>
      </c>
      <c r="O9" s="328">
        <v>131.48333333333332</v>
      </c>
    </row>
    <row r="10" spans="1:18" ht="12" customHeight="1">
      <c r="B10" s="329" t="s">
        <v>126</v>
      </c>
      <c r="C10" s="328">
        <v>64.599999999999994</v>
      </c>
      <c r="D10" s="328">
        <v>69.599999999999994</v>
      </c>
      <c r="E10" s="328">
        <v>68.599999999999994</v>
      </c>
      <c r="F10" s="328">
        <v>72.8</v>
      </c>
      <c r="G10" s="328">
        <v>61.3</v>
      </c>
      <c r="H10" s="328">
        <v>79.3</v>
      </c>
      <c r="I10" s="328">
        <v>28.3</v>
      </c>
      <c r="J10" s="328">
        <v>89.8</v>
      </c>
      <c r="K10" s="328">
        <v>92.3</v>
      </c>
      <c r="L10" s="328">
        <v>87.7</v>
      </c>
      <c r="M10" s="328">
        <v>87.2</v>
      </c>
      <c r="N10" s="328">
        <v>60</v>
      </c>
      <c r="O10" s="328">
        <v>71.791666666666671</v>
      </c>
    </row>
    <row r="11" spans="1:18" ht="12" customHeight="1">
      <c r="B11" s="329" t="s">
        <v>127</v>
      </c>
      <c r="C11" s="328">
        <v>194.6</v>
      </c>
      <c r="D11" s="328">
        <v>174.8</v>
      </c>
      <c r="E11" s="328">
        <v>128.1</v>
      </c>
      <c r="F11" s="328">
        <v>192.9</v>
      </c>
      <c r="G11" s="328">
        <v>183.8</v>
      </c>
      <c r="H11" s="328">
        <v>107.5</v>
      </c>
      <c r="I11" s="328">
        <v>203.1</v>
      </c>
      <c r="J11" s="328">
        <v>162.9</v>
      </c>
      <c r="K11" s="328">
        <v>115.8</v>
      </c>
      <c r="L11" s="328">
        <v>220.4</v>
      </c>
      <c r="M11" s="328">
        <v>187.1</v>
      </c>
      <c r="N11" s="328">
        <v>127.6</v>
      </c>
      <c r="O11" s="328">
        <v>166.55</v>
      </c>
    </row>
    <row r="12" spans="1:18" ht="23.1" customHeight="1">
      <c r="A12" s="331" t="s">
        <v>680</v>
      </c>
      <c r="B12" s="330" t="s">
        <v>246</v>
      </c>
      <c r="C12" s="328">
        <v>138.80000000000001</v>
      </c>
      <c r="D12" s="328">
        <v>119.2</v>
      </c>
      <c r="E12" s="328">
        <v>121.2</v>
      </c>
      <c r="F12" s="328">
        <v>133.9</v>
      </c>
      <c r="G12" s="328">
        <v>123.5</v>
      </c>
      <c r="H12" s="328">
        <v>111.4</v>
      </c>
      <c r="I12" s="328">
        <v>131</v>
      </c>
      <c r="J12" s="328">
        <v>115.7</v>
      </c>
      <c r="K12" s="328">
        <v>127.7</v>
      </c>
      <c r="L12" s="328">
        <v>118.7</v>
      </c>
      <c r="M12" s="328">
        <v>116.5</v>
      </c>
      <c r="N12" s="328">
        <v>114.4</v>
      </c>
      <c r="O12" s="328">
        <v>122.66666666666669</v>
      </c>
      <c r="R12" s="336"/>
    </row>
    <row r="13" spans="1:18" ht="12" customHeight="1">
      <c r="A13" s="330" t="s">
        <v>329</v>
      </c>
      <c r="B13" s="330" t="s">
        <v>645</v>
      </c>
      <c r="C13" s="328">
        <v>162.5</v>
      </c>
      <c r="D13" s="328">
        <v>133.4</v>
      </c>
      <c r="E13" s="328">
        <v>106.1</v>
      </c>
      <c r="F13" s="328">
        <v>97.5</v>
      </c>
      <c r="G13" s="328">
        <v>108.6</v>
      </c>
      <c r="H13" s="328">
        <v>112.5</v>
      </c>
      <c r="I13" s="328">
        <v>128.4</v>
      </c>
      <c r="J13" s="328">
        <v>103</v>
      </c>
      <c r="K13" s="328">
        <v>113.2</v>
      </c>
      <c r="L13" s="328">
        <v>133.5</v>
      </c>
      <c r="M13" s="328">
        <v>116.9</v>
      </c>
      <c r="N13" s="328">
        <v>100.2</v>
      </c>
      <c r="O13" s="328">
        <v>117.98333333333335</v>
      </c>
    </row>
    <row r="14" spans="1:18" ht="22.5" customHeight="1">
      <c r="A14" s="331" t="s">
        <v>683</v>
      </c>
      <c r="B14" s="330" t="s">
        <v>247</v>
      </c>
      <c r="C14" s="328">
        <v>200.7</v>
      </c>
      <c r="D14" s="328">
        <v>178.7</v>
      </c>
      <c r="E14" s="328">
        <v>127.4</v>
      </c>
      <c r="F14" s="328">
        <v>198.4</v>
      </c>
      <c r="G14" s="328">
        <v>190</v>
      </c>
      <c r="H14" s="328">
        <v>106.7</v>
      </c>
      <c r="I14" s="328">
        <v>208.8</v>
      </c>
      <c r="J14" s="328">
        <v>165.6</v>
      </c>
      <c r="K14" s="328">
        <v>113.8</v>
      </c>
      <c r="L14" s="328">
        <v>227.2</v>
      </c>
      <c r="M14" s="328">
        <v>191.7</v>
      </c>
      <c r="N14" s="328">
        <v>128.4</v>
      </c>
      <c r="O14" s="328">
        <v>169.78333333333333</v>
      </c>
    </row>
    <row r="15" spans="1:18" ht="22.5" customHeight="1">
      <c r="A15" s="331" t="s">
        <v>700</v>
      </c>
      <c r="B15" s="330" t="s">
        <v>248</v>
      </c>
      <c r="C15" s="328">
        <v>117.9</v>
      </c>
      <c r="D15" s="328">
        <v>109.6</v>
      </c>
      <c r="E15" s="328">
        <v>106.2</v>
      </c>
      <c r="F15" s="328">
        <v>100.6</v>
      </c>
      <c r="G15" s="328">
        <v>105.8</v>
      </c>
      <c r="H15" s="328">
        <v>89.1</v>
      </c>
      <c r="I15" s="328">
        <v>101.6</v>
      </c>
      <c r="J15" s="328">
        <v>108.6</v>
      </c>
      <c r="K15" s="328">
        <v>89.9</v>
      </c>
      <c r="L15" s="328">
        <v>83.6</v>
      </c>
      <c r="M15" s="328">
        <v>107.5</v>
      </c>
      <c r="N15" s="328">
        <v>83.1</v>
      </c>
      <c r="O15" s="328">
        <v>100.29166666666667</v>
      </c>
    </row>
    <row r="16" spans="1:18" ht="12" customHeight="1">
      <c r="A16" s="330" t="s">
        <v>379</v>
      </c>
      <c r="B16" s="330" t="s">
        <v>760</v>
      </c>
      <c r="C16" s="328">
        <v>136.30000000000001</v>
      </c>
      <c r="D16" s="328">
        <v>98.3</v>
      </c>
      <c r="E16" s="328">
        <v>108.6</v>
      </c>
      <c r="F16" s="328">
        <v>109.1</v>
      </c>
      <c r="G16" s="328">
        <v>106.2</v>
      </c>
      <c r="H16" s="328">
        <v>104.4</v>
      </c>
      <c r="I16" s="328">
        <v>134.4</v>
      </c>
      <c r="J16" s="328">
        <v>105.9</v>
      </c>
      <c r="K16" s="328">
        <v>95.5</v>
      </c>
      <c r="L16" s="328">
        <v>101.4</v>
      </c>
      <c r="M16" s="328">
        <v>98.2</v>
      </c>
      <c r="N16" s="328">
        <v>99.5</v>
      </c>
      <c r="O16" s="328">
        <v>108.15</v>
      </c>
    </row>
    <row r="17" spans="1:244" ht="35.25" customHeight="1">
      <c r="A17" s="331" t="s">
        <v>1282</v>
      </c>
      <c r="B17" s="330" t="s">
        <v>249</v>
      </c>
      <c r="C17" s="328">
        <v>39.700000000000003</v>
      </c>
      <c r="D17" s="328">
        <v>39.700000000000003</v>
      </c>
      <c r="E17" s="328">
        <v>41.3</v>
      </c>
      <c r="F17" s="328">
        <v>44.6</v>
      </c>
      <c r="G17" s="328">
        <v>42.6</v>
      </c>
      <c r="H17" s="328">
        <v>46.9</v>
      </c>
      <c r="I17" s="328">
        <v>41</v>
      </c>
      <c r="J17" s="328">
        <v>41.1</v>
      </c>
      <c r="K17" s="328">
        <v>39.9</v>
      </c>
      <c r="L17" s="328">
        <v>43.9</v>
      </c>
      <c r="M17" s="328">
        <v>43.4</v>
      </c>
      <c r="N17" s="328">
        <v>29.3</v>
      </c>
      <c r="O17" s="328">
        <v>41.116666666666667</v>
      </c>
    </row>
    <row r="18" spans="1:244" ht="12" customHeight="1">
      <c r="A18" s="330" t="s">
        <v>692</v>
      </c>
      <c r="B18" s="330" t="s">
        <v>1320</v>
      </c>
      <c r="C18" s="328">
        <v>84.4</v>
      </c>
      <c r="D18" s="328">
        <v>62.2</v>
      </c>
      <c r="E18" s="328">
        <v>111.2</v>
      </c>
      <c r="F18" s="328">
        <v>143.19999999999999</v>
      </c>
      <c r="G18" s="328">
        <v>86.1</v>
      </c>
      <c r="H18" s="328">
        <v>119.6</v>
      </c>
      <c r="I18" s="328">
        <v>140</v>
      </c>
      <c r="J18" s="328">
        <v>138</v>
      </c>
      <c r="K18" s="328">
        <v>129.80000000000001</v>
      </c>
      <c r="L18" s="328">
        <v>120.9</v>
      </c>
      <c r="M18" s="328">
        <v>149.6</v>
      </c>
      <c r="N18" s="328">
        <v>123.5</v>
      </c>
      <c r="O18" s="328">
        <v>117.375</v>
      </c>
    </row>
    <row r="19" spans="1:244" ht="12" customHeight="1">
      <c r="A19" s="330" t="s">
        <v>693</v>
      </c>
      <c r="B19" s="330" t="s">
        <v>303</v>
      </c>
      <c r="C19" s="328">
        <v>96.4</v>
      </c>
      <c r="D19" s="328">
        <v>91.1</v>
      </c>
      <c r="E19" s="328">
        <v>99.1</v>
      </c>
      <c r="F19" s="328">
        <v>93.4</v>
      </c>
      <c r="G19" s="328">
        <v>99.1</v>
      </c>
      <c r="H19" s="328">
        <v>118.3</v>
      </c>
      <c r="I19" s="328">
        <v>110.3</v>
      </c>
      <c r="J19" s="328">
        <v>101.3</v>
      </c>
      <c r="K19" s="328">
        <v>94.8</v>
      </c>
      <c r="L19" s="328">
        <v>99.5</v>
      </c>
      <c r="M19" s="328">
        <v>99</v>
      </c>
      <c r="N19" s="328">
        <v>141.9</v>
      </c>
      <c r="O19" s="328">
        <v>103.68333333333332</v>
      </c>
    </row>
    <row r="20" spans="1:244" ht="12" customHeight="1">
      <c r="A20" s="330" t="s">
        <v>250</v>
      </c>
      <c r="B20" s="330" t="s">
        <v>251</v>
      </c>
      <c r="C20" s="328">
        <v>166.2</v>
      </c>
      <c r="D20" s="328">
        <v>190.3</v>
      </c>
      <c r="E20" s="328">
        <v>56.8</v>
      </c>
      <c r="F20" s="328">
        <v>61.6</v>
      </c>
      <c r="G20" s="328">
        <v>58.3</v>
      </c>
      <c r="H20" s="328">
        <v>178.6</v>
      </c>
      <c r="I20" s="328">
        <v>320.89999999999998</v>
      </c>
      <c r="J20" s="328">
        <v>230.3</v>
      </c>
      <c r="K20" s="328">
        <v>233.5</v>
      </c>
      <c r="L20" s="328">
        <v>115.3</v>
      </c>
      <c r="M20" s="328">
        <v>89.9</v>
      </c>
      <c r="N20" s="328">
        <v>43.8</v>
      </c>
      <c r="O20" s="328">
        <v>145.45833333333334</v>
      </c>
    </row>
    <row r="21" spans="1:244" ht="12" customHeight="1">
      <c r="A21" s="330"/>
      <c r="B21" s="330"/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8"/>
    </row>
    <row r="22" spans="1:244" ht="12" customHeight="1"/>
    <row r="23" spans="1:244" ht="12.75" customHeight="1">
      <c r="A23" s="716" t="s">
        <v>1083</v>
      </c>
      <c r="B23" s="712" t="s">
        <v>240</v>
      </c>
      <c r="C23" s="709" t="s">
        <v>252</v>
      </c>
      <c r="D23" s="711"/>
      <c r="E23" s="711"/>
      <c r="F23" s="711"/>
      <c r="G23" s="711"/>
      <c r="H23" s="711"/>
      <c r="I23" s="711"/>
      <c r="J23" s="711"/>
      <c r="K23" s="711"/>
      <c r="L23" s="711"/>
      <c r="M23" s="711"/>
      <c r="N23" s="711"/>
      <c r="O23" s="332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333"/>
      <c r="AP23" s="333"/>
      <c r="AQ23" s="333"/>
      <c r="AR23" s="333"/>
      <c r="AS23" s="333"/>
      <c r="AT23" s="333"/>
      <c r="AU23" s="333"/>
      <c r="AV23" s="333"/>
      <c r="AW23" s="333"/>
      <c r="AX23" s="333"/>
      <c r="AY23" s="333"/>
      <c r="AZ23" s="333"/>
      <c r="BA23" s="333"/>
      <c r="BB23" s="333"/>
      <c r="BC23" s="333"/>
      <c r="BD23" s="333"/>
      <c r="BE23" s="333"/>
      <c r="BF23" s="333"/>
      <c r="BG23" s="333"/>
      <c r="BH23" s="333"/>
      <c r="BI23" s="333"/>
      <c r="BJ23" s="333"/>
      <c r="BK23" s="333"/>
      <c r="BL23" s="333"/>
      <c r="BM23" s="333"/>
      <c r="BN23" s="333"/>
      <c r="BO23" s="333"/>
      <c r="BP23" s="333"/>
      <c r="BQ23" s="333"/>
      <c r="BR23" s="333"/>
      <c r="BS23" s="333"/>
      <c r="BT23" s="333"/>
      <c r="BU23" s="333"/>
      <c r="BV23" s="333"/>
      <c r="BW23" s="333"/>
      <c r="BX23" s="333"/>
      <c r="BY23" s="333"/>
      <c r="BZ23" s="333"/>
      <c r="CA23" s="333"/>
      <c r="CB23" s="333"/>
      <c r="CC23" s="333"/>
      <c r="CD23" s="333"/>
      <c r="CE23" s="333"/>
      <c r="CF23" s="333"/>
      <c r="CG23" s="333"/>
      <c r="CH23" s="333"/>
      <c r="CI23" s="333"/>
      <c r="CJ23" s="333"/>
      <c r="CK23" s="333"/>
      <c r="CL23" s="333"/>
      <c r="CM23" s="333"/>
      <c r="CN23" s="333"/>
      <c r="CO23" s="333"/>
      <c r="CP23" s="333"/>
      <c r="CQ23" s="333"/>
      <c r="CR23" s="333"/>
      <c r="CS23" s="333"/>
      <c r="CT23" s="333"/>
      <c r="CU23" s="333"/>
      <c r="CV23" s="333"/>
      <c r="CW23" s="333"/>
      <c r="CX23" s="333"/>
      <c r="CY23" s="333"/>
      <c r="CZ23" s="333"/>
      <c r="DA23" s="333"/>
      <c r="DB23" s="333"/>
      <c r="DC23" s="333"/>
      <c r="DD23" s="333"/>
      <c r="DE23" s="333"/>
      <c r="DF23" s="333"/>
      <c r="DG23" s="333"/>
      <c r="DH23" s="333"/>
      <c r="DI23" s="333"/>
      <c r="DJ23" s="333"/>
      <c r="DK23" s="333"/>
      <c r="DL23" s="333"/>
      <c r="DM23" s="333"/>
      <c r="DN23" s="333"/>
      <c r="DO23" s="333"/>
      <c r="DP23" s="333"/>
      <c r="DQ23" s="333"/>
      <c r="DR23" s="333"/>
      <c r="DS23" s="333"/>
      <c r="DT23" s="333"/>
      <c r="DU23" s="333"/>
      <c r="DV23" s="333"/>
      <c r="DW23" s="333"/>
      <c r="DX23" s="333"/>
      <c r="DY23" s="333"/>
      <c r="DZ23" s="333"/>
      <c r="EA23" s="333"/>
      <c r="EB23" s="333"/>
      <c r="EC23" s="333"/>
      <c r="ED23" s="333"/>
      <c r="EE23" s="333"/>
      <c r="EF23" s="333"/>
      <c r="EG23" s="333"/>
      <c r="EH23" s="333"/>
      <c r="EI23" s="333"/>
      <c r="EJ23" s="333"/>
      <c r="EK23" s="333"/>
      <c r="EL23" s="333"/>
      <c r="EM23" s="333"/>
      <c r="EN23" s="333"/>
      <c r="EO23" s="333"/>
      <c r="EP23" s="333"/>
      <c r="EQ23" s="333"/>
      <c r="ER23" s="333"/>
      <c r="ES23" s="333"/>
      <c r="ET23" s="333"/>
      <c r="EU23" s="333"/>
      <c r="EV23" s="333"/>
      <c r="EW23" s="333"/>
      <c r="EX23" s="333"/>
      <c r="EY23" s="333"/>
      <c r="EZ23" s="333"/>
      <c r="FA23" s="333"/>
      <c r="FB23" s="333"/>
      <c r="FC23" s="333"/>
      <c r="FD23" s="333"/>
      <c r="FE23" s="333"/>
      <c r="FF23" s="333"/>
      <c r="FG23" s="333"/>
      <c r="FH23" s="333"/>
      <c r="FI23" s="333"/>
      <c r="FJ23" s="333"/>
      <c r="FK23" s="333"/>
      <c r="FL23" s="333"/>
      <c r="FM23" s="333"/>
      <c r="FN23" s="333"/>
      <c r="FO23" s="333"/>
      <c r="FP23" s="333"/>
      <c r="FQ23" s="333"/>
      <c r="FR23" s="333"/>
      <c r="FS23" s="333"/>
      <c r="FT23" s="333"/>
      <c r="FU23" s="333"/>
      <c r="FV23" s="333"/>
      <c r="FW23" s="333"/>
      <c r="FX23" s="333"/>
      <c r="FY23" s="333"/>
      <c r="FZ23" s="333"/>
      <c r="GA23" s="333"/>
      <c r="GB23" s="333"/>
      <c r="GC23" s="333"/>
      <c r="GD23" s="333"/>
      <c r="GE23" s="333"/>
      <c r="GF23" s="333"/>
      <c r="GG23" s="333"/>
      <c r="GH23" s="333"/>
      <c r="GI23" s="333"/>
      <c r="GJ23" s="333"/>
      <c r="GK23" s="333"/>
      <c r="GL23" s="333"/>
      <c r="GM23" s="333"/>
      <c r="GN23" s="333"/>
      <c r="GO23" s="333"/>
      <c r="GP23" s="333"/>
      <c r="GQ23" s="333"/>
      <c r="GR23" s="333"/>
      <c r="GS23" s="333"/>
      <c r="GT23" s="333"/>
      <c r="GU23" s="333"/>
      <c r="GV23" s="333"/>
      <c r="GW23" s="333"/>
      <c r="GX23" s="333"/>
      <c r="GY23" s="333"/>
      <c r="GZ23" s="333"/>
      <c r="HA23" s="333"/>
      <c r="HB23" s="333"/>
      <c r="HC23" s="333"/>
      <c r="HD23" s="333"/>
      <c r="HE23" s="333"/>
      <c r="HF23" s="333"/>
      <c r="HG23" s="333"/>
      <c r="HH23" s="333"/>
      <c r="HI23" s="333"/>
      <c r="HJ23" s="333"/>
      <c r="HK23" s="333"/>
      <c r="HL23" s="333"/>
      <c r="HM23" s="333"/>
      <c r="HN23" s="333"/>
      <c r="HO23" s="333"/>
      <c r="HP23" s="333"/>
      <c r="HQ23" s="333"/>
      <c r="HR23" s="333"/>
      <c r="HS23" s="333"/>
      <c r="HT23" s="333"/>
      <c r="HU23" s="333"/>
      <c r="HV23" s="333"/>
      <c r="HW23" s="333"/>
      <c r="HX23" s="333"/>
      <c r="HY23" s="333"/>
      <c r="HZ23" s="333"/>
      <c r="IA23" s="333"/>
      <c r="IB23" s="333"/>
      <c r="IC23" s="333"/>
      <c r="ID23" s="333"/>
      <c r="IE23" s="333"/>
      <c r="IF23" s="333"/>
      <c r="IG23" s="333"/>
      <c r="IH23" s="333"/>
      <c r="II23" s="333"/>
      <c r="IJ23" s="333"/>
    </row>
    <row r="24" spans="1:244" ht="36" customHeight="1">
      <c r="A24" s="717"/>
      <c r="B24" s="713"/>
      <c r="C24" s="319" t="s">
        <v>491</v>
      </c>
      <c r="D24" s="320" t="s">
        <v>492</v>
      </c>
      <c r="E24" s="320" t="s">
        <v>493</v>
      </c>
      <c r="F24" s="320" t="s">
        <v>494</v>
      </c>
      <c r="G24" s="320" t="s">
        <v>196</v>
      </c>
      <c r="H24" s="320" t="s">
        <v>495</v>
      </c>
      <c r="I24" s="320" t="s">
        <v>496</v>
      </c>
      <c r="J24" s="320" t="s">
        <v>497</v>
      </c>
      <c r="K24" s="320" t="s">
        <v>498</v>
      </c>
      <c r="L24" s="320" t="s">
        <v>499</v>
      </c>
      <c r="M24" s="320" t="s">
        <v>500</v>
      </c>
      <c r="N24" s="320" t="s">
        <v>501</v>
      </c>
      <c r="O24" s="321" t="s">
        <v>482</v>
      </c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4"/>
      <c r="AG24" s="334"/>
      <c r="AH24" s="334"/>
      <c r="AI24" s="334"/>
      <c r="AJ24" s="334"/>
      <c r="AK24" s="334"/>
      <c r="AL24" s="334"/>
      <c r="AM24" s="334"/>
      <c r="AN24" s="334"/>
      <c r="AO24" s="334"/>
      <c r="AP24" s="334"/>
      <c r="AQ24" s="334"/>
      <c r="AR24" s="334"/>
      <c r="AS24" s="334"/>
      <c r="AT24" s="334"/>
      <c r="AU24" s="334"/>
      <c r="AV24" s="334"/>
      <c r="AW24" s="334"/>
      <c r="AX24" s="334"/>
      <c r="AY24" s="334"/>
      <c r="AZ24" s="334"/>
      <c r="BA24" s="334"/>
      <c r="BB24" s="334"/>
      <c r="BC24" s="334"/>
      <c r="BD24" s="334"/>
      <c r="BE24" s="334"/>
      <c r="BF24" s="334"/>
      <c r="BG24" s="334"/>
      <c r="BH24" s="334"/>
      <c r="BI24" s="334"/>
      <c r="BJ24" s="334"/>
      <c r="BK24" s="334"/>
      <c r="BL24" s="334"/>
      <c r="BM24" s="334"/>
      <c r="BN24" s="334"/>
      <c r="BO24" s="334"/>
      <c r="BP24" s="334"/>
      <c r="BQ24" s="334"/>
      <c r="BR24" s="334"/>
      <c r="BS24" s="334"/>
      <c r="BT24" s="334"/>
      <c r="BU24" s="334"/>
      <c r="BV24" s="334"/>
      <c r="BW24" s="334"/>
      <c r="BX24" s="334"/>
      <c r="BY24" s="334"/>
      <c r="BZ24" s="334"/>
      <c r="CA24" s="334"/>
      <c r="CB24" s="334"/>
      <c r="CC24" s="334"/>
      <c r="CD24" s="334"/>
      <c r="CE24" s="334"/>
      <c r="CF24" s="334"/>
      <c r="CG24" s="334"/>
      <c r="CH24" s="334"/>
      <c r="CI24" s="334"/>
      <c r="CJ24" s="334"/>
      <c r="CK24" s="334"/>
      <c r="CL24" s="334"/>
      <c r="CM24" s="334"/>
      <c r="CN24" s="334"/>
      <c r="CO24" s="334"/>
      <c r="CP24" s="334"/>
      <c r="CQ24" s="334"/>
      <c r="CR24" s="334"/>
      <c r="CS24" s="334"/>
      <c r="CT24" s="334"/>
      <c r="CU24" s="334"/>
      <c r="CV24" s="334"/>
      <c r="CW24" s="334"/>
      <c r="CX24" s="334"/>
      <c r="CY24" s="334"/>
      <c r="CZ24" s="334"/>
      <c r="DA24" s="334"/>
      <c r="DB24" s="334"/>
      <c r="DC24" s="334"/>
      <c r="DD24" s="334"/>
      <c r="DE24" s="334"/>
      <c r="DF24" s="334"/>
      <c r="DG24" s="334"/>
      <c r="DH24" s="334"/>
      <c r="DI24" s="334"/>
      <c r="DJ24" s="334"/>
      <c r="DK24" s="334"/>
      <c r="DL24" s="334"/>
      <c r="DM24" s="334"/>
      <c r="DN24" s="334"/>
      <c r="DO24" s="334"/>
      <c r="DP24" s="334"/>
      <c r="DQ24" s="334"/>
      <c r="DR24" s="334"/>
      <c r="DS24" s="334"/>
      <c r="DT24" s="334"/>
      <c r="DU24" s="334"/>
      <c r="DV24" s="334"/>
      <c r="DW24" s="334"/>
      <c r="DX24" s="334"/>
      <c r="DY24" s="334"/>
      <c r="DZ24" s="334"/>
      <c r="EA24" s="334"/>
      <c r="EB24" s="334"/>
      <c r="EC24" s="334"/>
      <c r="ED24" s="334"/>
      <c r="EE24" s="334"/>
      <c r="EF24" s="334"/>
      <c r="EG24" s="334"/>
      <c r="EH24" s="334"/>
      <c r="EI24" s="334"/>
      <c r="EJ24" s="334"/>
      <c r="EK24" s="334"/>
      <c r="EL24" s="334"/>
      <c r="EM24" s="334"/>
      <c r="EN24" s="334"/>
      <c r="EO24" s="334"/>
      <c r="EP24" s="334"/>
      <c r="EQ24" s="334"/>
      <c r="ER24" s="334"/>
      <c r="ES24" s="334"/>
      <c r="ET24" s="334"/>
      <c r="EU24" s="334"/>
      <c r="EV24" s="334"/>
      <c r="EW24" s="334"/>
      <c r="EX24" s="334"/>
      <c r="EY24" s="334"/>
      <c r="EZ24" s="334"/>
      <c r="FA24" s="334"/>
      <c r="FB24" s="334"/>
      <c r="FC24" s="334"/>
      <c r="FD24" s="334"/>
      <c r="FE24" s="334"/>
      <c r="FF24" s="334"/>
      <c r="FG24" s="334"/>
      <c r="FH24" s="334"/>
      <c r="FI24" s="334"/>
      <c r="FJ24" s="334"/>
      <c r="FK24" s="334"/>
      <c r="FL24" s="334"/>
      <c r="FM24" s="334"/>
      <c r="FN24" s="334"/>
      <c r="FO24" s="334"/>
      <c r="FP24" s="334"/>
      <c r="FQ24" s="334"/>
      <c r="FR24" s="334"/>
      <c r="FS24" s="334"/>
      <c r="FT24" s="334"/>
      <c r="FU24" s="334"/>
      <c r="FV24" s="334"/>
      <c r="FW24" s="334"/>
      <c r="FX24" s="334"/>
      <c r="FY24" s="334"/>
      <c r="FZ24" s="334"/>
      <c r="GA24" s="334"/>
      <c r="GB24" s="334"/>
      <c r="GC24" s="334"/>
      <c r="GD24" s="334"/>
      <c r="GE24" s="334"/>
      <c r="GF24" s="334"/>
      <c r="GG24" s="334"/>
      <c r="GH24" s="334"/>
      <c r="GI24" s="334"/>
      <c r="GJ24" s="334"/>
      <c r="GK24" s="334"/>
      <c r="GL24" s="334"/>
      <c r="GM24" s="334"/>
      <c r="GN24" s="334"/>
      <c r="GO24" s="334"/>
      <c r="GP24" s="334"/>
      <c r="GQ24" s="334"/>
      <c r="GR24" s="334"/>
      <c r="GS24" s="334"/>
      <c r="GT24" s="334"/>
      <c r="GU24" s="334"/>
      <c r="GV24" s="334"/>
      <c r="GW24" s="334"/>
      <c r="GX24" s="334"/>
      <c r="GY24" s="334"/>
      <c r="GZ24" s="334"/>
      <c r="HA24" s="334"/>
      <c r="HB24" s="334"/>
      <c r="HC24" s="334"/>
      <c r="HD24" s="334"/>
      <c r="HE24" s="334"/>
      <c r="HF24" s="334"/>
      <c r="HG24" s="334"/>
      <c r="HH24" s="334"/>
      <c r="HI24" s="334"/>
      <c r="HJ24" s="334"/>
      <c r="HK24" s="334"/>
      <c r="HL24" s="334"/>
      <c r="HM24" s="334"/>
      <c r="HN24" s="334"/>
      <c r="HO24" s="334"/>
      <c r="HP24" s="334"/>
      <c r="HQ24" s="334"/>
      <c r="HR24" s="334"/>
      <c r="HS24" s="334"/>
      <c r="HT24" s="334"/>
      <c r="HU24" s="334"/>
      <c r="HV24" s="334"/>
      <c r="HW24" s="334"/>
      <c r="HX24" s="334"/>
      <c r="HY24" s="334"/>
      <c r="HZ24" s="334"/>
      <c r="IA24" s="334"/>
      <c r="IB24" s="334"/>
      <c r="IC24" s="334"/>
      <c r="ID24" s="334"/>
      <c r="IE24" s="334"/>
      <c r="IF24" s="334"/>
      <c r="IG24" s="334"/>
      <c r="IH24" s="334"/>
      <c r="II24" s="334"/>
      <c r="IJ24" s="334"/>
    </row>
    <row r="26" spans="1:244" ht="12" customHeight="1">
      <c r="A26" s="326" t="s">
        <v>210</v>
      </c>
      <c r="B26" s="327" t="s">
        <v>241</v>
      </c>
      <c r="C26" s="128">
        <v>29.4</v>
      </c>
      <c r="D26" s="128">
        <v>24.3</v>
      </c>
      <c r="E26" s="128">
        <v>-52.3</v>
      </c>
      <c r="F26" s="128">
        <v>-33.9</v>
      </c>
      <c r="G26" s="128">
        <v>-9.1</v>
      </c>
      <c r="H26" s="128">
        <v>13.3</v>
      </c>
      <c r="I26" s="128">
        <v>67.7</v>
      </c>
      <c r="J26" s="128">
        <v>53.3</v>
      </c>
      <c r="K26" s="128">
        <v>48.3</v>
      </c>
      <c r="L26" s="128">
        <v>5.8</v>
      </c>
      <c r="M26" s="128">
        <v>-2.6</v>
      </c>
      <c r="N26" s="128">
        <v>0.5</v>
      </c>
      <c r="O26" s="128">
        <v>5.0414256682819882</v>
      </c>
    </row>
    <row r="27" spans="1:244" ht="12" customHeight="1">
      <c r="B27" s="329" t="s">
        <v>242</v>
      </c>
      <c r="C27" s="128">
        <v>6.5</v>
      </c>
      <c r="D27" s="128">
        <v>-5.0999999999999996</v>
      </c>
      <c r="E27" s="128">
        <v>-7.6</v>
      </c>
      <c r="F27" s="128">
        <v>8.4</v>
      </c>
      <c r="G27" s="128">
        <v>-11.1</v>
      </c>
      <c r="H27" s="128">
        <v>-14.3</v>
      </c>
      <c r="I27" s="128">
        <v>4.8</v>
      </c>
      <c r="J27" s="128">
        <v>8.1999999999999993</v>
      </c>
      <c r="K27" s="128">
        <v>5.7</v>
      </c>
      <c r="L27" s="128">
        <v>-5.4</v>
      </c>
      <c r="M27" s="128">
        <v>-5.2</v>
      </c>
      <c r="N27" s="128">
        <v>-1.6</v>
      </c>
      <c r="O27" s="128">
        <v>-1.7503196930946388</v>
      </c>
    </row>
    <row r="28" spans="1:244" ht="12" customHeight="1">
      <c r="B28" s="329" t="s">
        <v>118</v>
      </c>
      <c r="C28" s="128">
        <v>100.1</v>
      </c>
      <c r="D28" s="128">
        <v>114.5</v>
      </c>
      <c r="E28" s="128">
        <v>-80.2</v>
      </c>
      <c r="F28" s="128">
        <v>-69.2</v>
      </c>
      <c r="G28" s="128">
        <v>-2.4</v>
      </c>
      <c r="H28" s="128">
        <v>87.8</v>
      </c>
      <c r="I28" s="128">
        <v>259.8</v>
      </c>
      <c r="J28" s="128">
        <v>179</v>
      </c>
      <c r="K28" s="128">
        <v>162.69999999999999</v>
      </c>
      <c r="L28" s="128">
        <v>32.799999999999997</v>
      </c>
      <c r="M28" s="128">
        <v>2.9</v>
      </c>
      <c r="N28" s="128">
        <v>4.7</v>
      </c>
      <c r="O28" s="128">
        <v>17.807810050026148</v>
      </c>
    </row>
    <row r="29" spans="1:244" ht="12" customHeight="1">
      <c r="B29" s="329" t="s">
        <v>126</v>
      </c>
      <c r="C29" s="128">
        <v>-44.8</v>
      </c>
      <c r="D29" s="128">
        <v>-39.6</v>
      </c>
      <c r="E29" s="128">
        <v>-19.3</v>
      </c>
      <c r="F29" s="128">
        <v>61.4</v>
      </c>
      <c r="G29" s="128">
        <v>-31.5</v>
      </c>
      <c r="H29" s="128">
        <v>-13</v>
      </c>
      <c r="I29" s="128">
        <v>-62.9</v>
      </c>
      <c r="J29" s="128">
        <v>6.3</v>
      </c>
      <c r="K29" s="128">
        <v>10.8</v>
      </c>
      <c r="L29" s="128">
        <v>-2.2000000000000002</v>
      </c>
      <c r="M29" s="128">
        <v>0.3</v>
      </c>
      <c r="N29" s="128">
        <v>4.7</v>
      </c>
      <c r="O29" s="128">
        <v>-15.630202722554088</v>
      </c>
    </row>
    <row r="30" spans="1:244" ht="12" customHeight="1">
      <c r="B30" s="329" t="s">
        <v>127</v>
      </c>
      <c r="C30" s="128">
        <v>30.3</v>
      </c>
      <c r="D30" s="128">
        <v>15.6</v>
      </c>
      <c r="E30" s="128">
        <v>13.8</v>
      </c>
      <c r="F30" s="128">
        <v>33.700000000000003</v>
      </c>
      <c r="G30" s="128">
        <v>8.1</v>
      </c>
      <c r="H30" s="128">
        <v>-6.2</v>
      </c>
      <c r="I30" s="128">
        <v>29.6</v>
      </c>
      <c r="J30" s="128">
        <v>15.5</v>
      </c>
      <c r="K30" s="128">
        <v>-0.8</v>
      </c>
      <c r="L30" s="128">
        <v>19.8</v>
      </c>
      <c r="M30" s="128">
        <v>3.3</v>
      </c>
      <c r="N30" s="128">
        <v>24.9</v>
      </c>
      <c r="O30" s="128">
        <v>15.941524538809574</v>
      </c>
    </row>
    <row r="31" spans="1:244" ht="23.1" customHeight="1">
      <c r="A31" s="331" t="s">
        <v>680</v>
      </c>
      <c r="B31" s="330" t="s">
        <v>246</v>
      </c>
      <c r="C31" s="128">
        <v>-4.7</v>
      </c>
      <c r="D31" s="128">
        <v>-11</v>
      </c>
      <c r="E31" s="128">
        <v>-17.899999999999999</v>
      </c>
      <c r="F31" s="128">
        <v>6.2</v>
      </c>
      <c r="G31" s="128">
        <v>-2.7</v>
      </c>
      <c r="H31" s="128">
        <v>-1.3</v>
      </c>
      <c r="I31" s="128">
        <v>-2.5</v>
      </c>
      <c r="J31" s="128">
        <v>-4.5</v>
      </c>
      <c r="K31" s="128">
        <v>6</v>
      </c>
      <c r="L31" s="128">
        <v>-5</v>
      </c>
      <c r="M31" s="128">
        <v>6.5</v>
      </c>
      <c r="N31" s="128">
        <v>6.9</v>
      </c>
      <c r="O31" s="128">
        <v>-2.555276049251944</v>
      </c>
    </row>
    <row r="32" spans="1:244" ht="12" customHeight="1">
      <c r="A32" s="330" t="s">
        <v>329</v>
      </c>
      <c r="B32" s="330" t="s">
        <v>645</v>
      </c>
      <c r="C32" s="128">
        <v>67.7</v>
      </c>
      <c r="D32" s="128">
        <v>22.8</v>
      </c>
      <c r="E32" s="128">
        <v>4.4000000000000004</v>
      </c>
      <c r="F32" s="128">
        <v>-2.4</v>
      </c>
      <c r="G32" s="128">
        <v>-22.9</v>
      </c>
      <c r="H32" s="128">
        <v>14.7</v>
      </c>
      <c r="I32" s="128">
        <v>-4</v>
      </c>
      <c r="J32" s="128">
        <v>4.0999999999999996</v>
      </c>
      <c r="K32" s="128">
        <v>20.8</v>
      </c>
      <c r="L32" s="128">
        <v>12.9</v>
      </c>
      <c r="M32" s="128">
        <v>-17.100000000000001</v>
      </c>
      <c r="N32" s="128">
        <v>34.299999999999997</v>
      </c>
      <c r="O32" s="128">
        <v>8.3907517991119676</v>
      </c>
    </row>
    <row r="33" spans="1:15" ht="22.5" customHeight="1">
      <c r="A33" s="331" t="s">
        <v>683</v>
      </c>
      <c r="B33" s="330" t="s">
        <v>247</v>
      </c>
      <c r="C33" s="128">
        <v>28.4</v>
      </c>
      <c r="D33" s="128">
        <v>13</v>
      </c>
      <c r="E33" s="128">
        <v>10.199999999999999</v>
      </c>
      <c r="F33" s="128">
        <v>31.3</v>
      </c>
      <c r="G33" s="128">
        <v>5.8</v>
      </c>
      <c r="H33" s="128">
        <v>-9.4</v>
      </c>
      <c r="I33" s="128">
        <v>27.7</v>
      </c>
      <c r="J33" s="128">
        <v>13.3</v>
      </c>
      <c r="K33" s="128">
        <v>-5.4</v>
      </c>
      <c r="L33" s="128">
        <v>18</v>
      </c>
      <c r="M33" s="128">
        <v>1.2</v>
      </c>
      <c r="N33" s="128">
        <v>21.7</v>
      </c>
      <c r="O33" s="128">
        <v>13.440979955456569</v>
      </c>
    </row>
    <row r="34" spans="1:15" ht="22.5" customHeight="1">
      <c r="A34" s="331" t="s">
        <v>700</v>
      </c>
      <c r="B34" s="330" t="s">
        <v>248</v>
      </c>
      <c r="C34" s="128">
        <v>0.9</v>
      </c>
      <c r="D34" s="128">
        <v>0.6</v>
      </c>
      <c r="E34" s="128">
        <v>6.9</v>
      </c>
      <c r="F34" s="128">
        <v>26.5</v>
      </c>
      <c r="G34" s="128">
        <v>20.2</v>
      </c>
      <c r="H34" s="128">
        <v>-19.399999999999999</v>
      </c>
      <c r="I34" s="128">
        <v>26.5</v>
      </c>
      <c r="J34" s="128">
        <v>42.7</v>
      </c>
      <c r="K34" s="128">
        <v>19.2</v>
      </c>
      <c r="L34" s="128">
        <v>-10.1</v>
      </c>
      <c r="M34" s="128">
        <v>-1</v>
      </c>
      <c r="N34" s="128">
        <v>-17.5</v>
      </c>
      <c r="O34" s="128">
        <v>5.830109039746759</v>
      </c>
    </row>
    <row r="35" spans="1:15" ht="12" customHeight="1">
      <c r="A35" s="330" t="s">
        <v>379</v>
      </c>
      <c r="B35" s="330" t="s">
        <v>760</v>
      </c>
      <c r="C35" s="128">
        <v>22.5</v>
      </c>
      <c r="D35" s="128">
        <v>-20.5</v>
      </c>
      <c r="E35" s="128">
        <v>-27.6</v>
      </c>
      <c r="F35" s="128">
        <v>-17</v>
      </c>
      <c r="G35" s="128">
        <v>-7</v>
      </c>
      <c r="H35" s="128">
        <v>-11.8</v>
      </c>
      <c r="I35" s="128">
        <v>15.6</v>
      </c>
      <c r="J35" s="128">
        <v>-12.6</v>
      </c>
      <c r="K35" s="128">
        <v>-21</v>
      </c>
      <c r="L35" s="128">
        <v>-18.7</v>
      </c>
      <c r="M35" s="128">
        <v>-32.6</v>
      </c>
      <c r="N35" s="128">
        <v>9.8000000000000007</v>
      </c>
      <c r="O35" s="128">
        <v>-11.624106230847786</v>
      </c>
    </row>
    <row r="36" spans="1:15" ht="35.25" customHeight="1">
      <c r="A36" s="331" t="s">
        <v>1282</v>
      </c>
      <c r="B36" s="330" t="s">
        <v>249</v>
      </c>
      <c r="C36" s="128">
        <v>-29.2</v>
      </c>
      <c r="D36" s="128">
        <v>-45.6</v>
      </c>
      <c r="E36" s="128">
        <v>-56.8</v>
      </c>
      <c r="F36" s="128">
        <v>-30.7</v>
      </c>
      <c r="G36" s="128">
        <v>-56.6</v>
      </c>
      <c r="H36" s="128">
        <v>-52.7</v>
      </c>
      <c r="I36" s="128">
        <v>-46.1</v>
      </c>
      <c r="J36" s="128">
        <v>-48.8</v>
      </c>
      <c r="K36" s="128">
        <v>-45.9</v>
      </c>
      <c r="L36" s="128">
        <v>-39.299999999999997</v>
      </c>
      <c r="M36" s="128">
        <v>-47.9</v>
      </c>
      <c r="N36" s="128">
        <v>-48.6</v>
      </c>
      <c r="O36" s="128">
        <v>-46.8834104855205</v>
      </c>
    </row>
    <row r="37" spans="1:15" ht="12" customHeight="1">
      <c r="A37" s="330" t="s">
        <v>692</v>
      </c>
      <c r="B37" s="330" t="s">
        <v>1320</v>
      </c>
      <c r="C37" s="128">
        <v>-43.4</v>
      </c>
      <c r="D37" s="128">
        <v>-46.5</v>
      </c>
      <c r="E37" s="128">
        <v>15.8</v>
      </c>
      <c r="F37" s="128">
        <v>46.9</v>
      </c>
      <c r="G37" s="128">
        <v>-13.6</v>
      </c>
      <c r="H37" s="128">
        <v>-27.1</v>
      </c>
      <c r="I37" s="128">
        <v>39.9</v>
      </c>
      <c r="J37" s="128">
        <v>59.9</v>
      </c>
      <c r="K37" s="128">
        <v>5.8</v>
      </c>
      <c r="L37" s="128">
        <v>-4.4000000000000004</v>
      </c>
      <c r="M37" s="128">
        <v>44</v>
      </c>
      <c r="N37" s="128">
        <v>5.6</v>
      </c>
      <c r="O37" s="128">
        <v>2.1318251033282536</v>
      </c>
    </row>
    <row r="38" spans="1:15" ht="12" customHeight="1">
      <c r="A38" s="330" t="s">
        <v>693</v>
      </c>
      <c r="B38" s="330" t="s">
        <v>303</v>
      </c>
      <c r="C38" s="128">
        <v>-5.3</v>
      </c>
      <c r="D38" s="128">
        <v>-13.3</v>
      </c>
      <c r="E38" s="128">
        <v>-26.8</v>
      </c>
      <c r="F38" s="128">
        <v>4.8</v>
      </c>
      <c r="G38" s="128">
        <v>-15.2</v>
      </c>
      <c r="H38" s="128">
        <v>-7.2</v>
      </c>
      <c r="I38" s="128">
        <v>11.3</v>
      </c>
      <c r="J38" s="128">
        <v>27.7</v>
      </c>
      <c r="K38" s="128">
        <v>-6.8</v>
      </c>
      <c r="L38" s="128">
        <v>5.4</v>
      </c>
      <c r="M38" s="128">
        <v>-3.8</v>
      </c>
      <c r="N38" s="128">
        <v>48.1</v>
      </c>
      <c r="O38" s="128">
        <v>-0.36835361947470346</v>
      </c>
    </row>
    <row r="39" spans="1:15" ht="12" customHeight="1">
      <c r="A39" s="330" t="s">
        <v>250</v>
      </c>
      <c r="B39" s="330" t="s">
        <v>251</v>
      </c>
      <c r="C39" s="128">
        <v>185.1</v>
      </c>
      <c r="D39" s="128">
        <v>292.39999999999998</v>
      </c>
      <c r="E39" s="128">
        <v>-87.3</v>
      </c>
      <c r="F39" s="128">
        <v>-79.2</v>
      </c>
      <c r="G39" s="128">
        <v>9.8000000000000007</v>
      </c>
      <c r="H39" s="128">
        <v>188.5</v>
      </c>
      <c r="I39" s="128">
        <v>529.20000000000005</v>
      </c>
      <c r="J39" s="128">
        <v>379.8</v>
      </c>
      <c r="K39" s="128">
        <v>386.5</v>
      </c>
      <c r="L39" s="128">
        <v>74.7</v>
      </c>
      <c r="M39" s="128">
        <v>40.9</v>
      </c>
      <c r="N39" s="128">
        <v>-14.3</v>
      </c>
      <c r="O39" s="128">
        <v>35.037908092217265</v>
      </c>
    </row>
  </sheetData>
  <mergeCells count="7">
    <mergeCell ref="C4:N4"/>
    <mergeCell ref="A1:N1"/>
    <mergeCell ref="C23:N23"/>
    <mergeCell ref="B4:B5"/>
    <mergeCell ref="A4:A5"/>
    <mergeCell ref="B23:B24"/>
    <mergeCell ref="A23:A24"/>
  </mergeCells>
  <phoneticPr fontId="2" type="noConversion"/>
  <hyperlinks>
    <hyperlink ref="A1:N1" location="IHV!F42:F43" display="IHV!F42:F43"/>
  </hyperlinks>
  <pageMargins left="0.39370078740157483" right="0.19685039370078741" top="0.78740157480314965" bottom="0.59055118110236227" header="0.31496062992125984" footer="0.23622047244094491"/>
  <pageSetup paperSize="9" firstPageNumber="4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J39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3" customWidth="1"/>
    <col min="2" max="2" width="22.21875" style="313" customWidth="1"/>
    <col min="3" max="4" width="5.21875" style="313" customWidth="1"/>
    <col min="5" max="5" width="6.21875" style="313" customWidth="1"/>
    <col min="6" max="7" width="5.21875" style="313" customWidth="1"/>
    <col min="8" max="8" width="5.77734375" style="313" customWidth="1"/>
    <col min="9" max="10" width="5.21875" style="313" customWidth="1"/>
    <col min="11" max="11" width="5.77734375" style="313" customWidth="1"/>
    <col min="12" max="12" width="5.21875" style="313" customWidth="1"/>
    <col min="13" max="13" width="6" style="313" customWidth="1"/>
    <col min="14" max="14" width="5.44140625" style="313" customWidth="1"/>
    <col min="15" max="15" width="5.21875" style="313" customWidth="1"/>
    <col min="16" max="16384" width="11.5546875" style="313"/>
  </cols>
  <sheetData>
    <row r="1" spans="1:15" ht="24" customHeight="1">
      <c r="A1" s="551" t="s">
        <v>488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</row>
    <row r="2" spans="1:15" ht="12" customHeight="1">
      <c r="A2" s="314" t="s">
        <v>489</v>
      </c>
      <c r="B2" s="315"/>
      <c r="C2" s="316"/>
    </row>
    <row r="3" spans="1:15" ht="12" customHeight="1">
      <c r="A3" s="317"/>
      <c r="B3" s="317"/>
      <c r="C3" s="318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</row>
    <row r="4" spans="1:15" ht="15" customHeight="1">
      <c r="A4" s="714" t="s">
        <v>239</v>
      </c>
      <c r="B4" s="712" t="s">
        <v>240</v>
      </c>
      <c r="C4" s="709" t="s">
        <v>224</v>
      </c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</row>
    <row r="5" spans="1:15" ht="36" customHeight="1">
      <c r="A5" s="715"/>
      <c r="B5" s="713"/>
      <c r="C5" s="319" t="s">
        <v>491</v>
      </c>
      <c r="D5" s="320" t="s">
        <v>492</v>
      </c>
      <c r="E5" s="320" t="s">
        <v>493</v>
      </c>
      <c r="F5" s="320" t="s">
        <v>494</v>
      </c>
      <c r="G5" s="320" t="s">
        <v>196</v>
      </c>
      <c r="H5" s="320" t="s">
        <v>495</v>
      </c>
      <c r="I5" s="320" t="s">
        <v>496</v>
      </c>
      <c r="J5" s="320" t="s">
        <v>497</v>
      </c>
      <c r="K5" s="320" t="s">
        <v>498</v>
      </c>
      <c r="L5" s="320" t="s">
        <v>499</v>
      </c>
      <c r="M5" s="320" t="s">
        <v>500</v>
      </c>
      <c r="N5" s="320" t="s">
        <v>501</v>
      </c>
      <c r="O5" s="321" t="s">
        <v>482</v>
      </c>
    </row>
    <row r="6" spans="1:15" ht="12" customHeight="1">
      <c r="A6" s="322"/>
      <c r="B6" s="323"/>
      <c r="C6" s="324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</row>
    <row r="7" spans="1:15" ht="12" customHeight="1">
      <c r="A7" s="326" t="s">
        <v>210</v>
      </c>
      <c r="B7" s="327" t="s">
        <v>241</v>
      </c>
      <c r="C7" s="328">
        <v>129.6</v>
      </c>
      <c r="D7" s="328">
        <v>86.6</v>
      </c>
      <c r="E7" s="328">
        <v>89.2</v>
      </c>
      <c r="F7" s="328">
        <v>92.8</v>
      </c>
      <c r="G7" s="328">
        <v>83.7</v>
      </c>
      <c r="H7" s="328">
        <v>124.5</v>
      </c>
      <c r="I7" s="328">
        <v>95.4</v>
      </c>
      <c r="J7" s="328">
        <v>145.5</v>
      </c>
      <c r="K7" s="328">
        <v>88.3</v>
      </c>
      <c r="L7" s="328">
        <v>89.4</v>
      </c>
      <c r="M7" s="328">
        <v>92.6</v>
      </c>
      <c r="N7" s="328">
        <v>76.5</v>
      </c>
      <c r="O7" s="328">
        <v>99.508333333333326</v>
      </c>
    </row>
    <row r="8" spans="1:15" ht="12" customHeight="1">
      <c r="B8" s="329" t="s">
        <v>242</v>
      </c>
      <c r="C8" s="328">
        <v>106.7</v>
      </c>
      <c r="D8" s="328">
        <v>100.2</v>
      </c>
      <c r="E8" s="328">
        <v>96.6</v>
      </c>
      <c r="F8" s="328">
        <v>99.6</v>
      </c>
      <c r="G8" s="328">
        <v>90.1</v>
      </c>
      <c r="H8" s="328">
        <v>89.2</v>
      </c>
      <c r="I8" s="328">
        <v>105.6</v>
      </c>
      <c r="J8" s="328">
        <v>95.3</v>
      </c>
      <c r="K8" s="328">
        <v>98.2</v>
      </c>
      <c r="L8" s="328">
        <v>99.1</v>
      </c>
      <c r="M8" s="328">
        <v>105.1</v>
      </c>
      <c r="N8" s="328">
        <v>81</v>
      </c>
      <c r="O8" s="328">
        <v>97.224999999999994</v>
      </c>
    </row>
    <row r="9" spans="1:15" ht="12" customHeight="1">
      <c r="B9" s="329" t="s">
        <v>118</v>
      </c>
      <c r="C9" s="328">
        <v>179.1</v>
      </c>
      <c r="D9" s="328">
        <v>62.4</v>
      </c>
      <c r="E9" s="328">
        <v>76.400000000000006</v>
      </c>
      <c r="F9" s="328">
        <v>81.5</v>
      </c>
      <c r="G9" s="328">
        <v>73.8</v>
      </c>
      <c r="H9" s="328">
        <v>195.3</v>
      </c>
      <c r="I9" s="328">
        <v>83.9</v>
      </c>
      <c r="J9" s="328">
        <v>246.1</v>
      </c>
      <c r="K9" s="328">
        <v>69.099999999999994</v>
      </c>
      <c r="L9" s="328">
        <v>70.400000000000006</v>
      </c>
      <c r="M9" s="328">
        <v>69.400000000000006</v>
      </c>
      <c r="N9" s="328">
        <v>69.099999999999994</v>
      </c>
      <c r="O9" s="328">
        <v>106.375</v>
      </c>
    </row>
    <row r="10" spans="1:15" ht="12" customHeight="1">
      <c r="B10" s="329" t="s">
        <v>126</v>
      </c>
      <c r="C10" s="328">
        <v>64.599999999999994</v>
      </c>
      <c r="D10" s="328">
        <v>69.3</v>
      </c>
      <c r="E10" s="328">
        <v>69.2</v>
      </c>
      <c r="F10" s="328">
        <v>73.099999999999994</v>
      </c>
      <c r="G10" s="328">
        <v>59.2</v>
      </c>
      <c r="H10" s="328">
        <v>75</v>
      </c>
      <c r="I10" s="328">
        <v>23</v>
      </c>
      <c r="J10" s="328">
        <v>84</v>
      </c>
      <c r="K10" s="328">
        <v>88.9</v>
      </c>
      <c r="L10" s="328">
        <v>82.7</v>
      </c>
      <c r="M10" s="328">
        <v>83.7</v>
      </c>
      <c r="N10" s="328">
        <v>59.5</v>
      </c>
      <c r="O10" s="328">
        <v>69.349999999999994</v>
      </c>
    </row>
    <row r="11" spans="1:15" ht="12" customHeight="1">
      <c r="B11" s="329" t="s">
        <v>127</v>
      </c>
      <c r="C11" s="328">
        <v>157.4</v>
      </c>
      <c r="D11" s="328">
        <v>133.9</v>
      </c>
      <c r="E11" s="328">
        <v>157.6</v>
      </c>
      <c r="F11" s="328">
        <v>147.1</v>
      </c>
      <c r="G11" s="328">
        <v>129.6</v>
      </c>
      <c r="H11" s="328">
        <v>128</v>
      </c>
      <c r="I11" s="328">
        <v>145.9</v>
      </c>
      <c r="J11" s="328">
        <v>120.8</v>
      </c>
      <c r="K11" s="328">
        <v>123.8</v>
      </c>
      <c r="L11" s="328">
        <v>179.5</v>
      </c>
      <c r="M11" s="328">
        <v>140.1</v>
      </c>
      <c r="N11" s="328">
        <v>128.1</v>
      </c>
      <c r="O11" s="328">
        <v>140.98333333333332</v>
      </c>
    </row>
    <row r="12" spans="1:15" ht="23.1" customHeight="1">
      <c r="A12" s="331" t="s">
        <v>680</v>
      </c>
      <c r="B12" s="330" t="s">
        <v>246</v>
      </c>
      <c r="C12" s="328">
        <v>122.3</v>
      </c>
      <c r="D12" s="328">
        <v>123.6</v>
      </c>
      <c r="E12" s="328">
        <v>113.6</v>
      </c>
      <c r="F12" s="328">
        <v>138.9</v>
      </c>
      <c r="G12" s="328">
        <v>110.2</v>
      </c>
      <c r="H12" s="328">
        <v>100.5</v>
      </c>
      <c r="I12" s="328">
        <v>121.3</v>
      </c>
      <c r="J12" s="328">
        <v>118.1</v>
      </c>
      <c r="K12" s="328">
        <v>130.6</v>
      </c>
      <c r="L12" s="328">
        <v>113.3</v>
      </c>
      <c r="M12" s="328">
        <v>107.6</v>
      </c>
      <c r="N12" s="328">
        <v>111</v>
      </c>
      <c r="O12" s="328">
        <v>117.58333333333331</v>
      </c>
    </row>
    <row r="13" spans="1:15" ht="12" customHeight="1">
      <c r="A13" s="330" t="s">
        <v>329</v>
      </c>
      <c r="B13" s="330" t="s">
        <v>645</v>
      </c>
      <c r="C13" s="328">
        <v>162.80000000000001</v>
      </c>
      <c r="D13" s="328">
        <v>133.69999999999999</v>
      </c>
      <c r="E13" s="328">
        <v>103</v>
      </c>
      <c r="F13" s="328">
        <v>91.5</v>
      </c>
      <c r="G13" s="328">
        <v>104.3</v>
      </c>
      <c r="H13" s="328">
        <v>107.4</v>
      </c>
      <c r="I13" s="328">
        <v>128.30000000000001</v>
      </c>
      <c r="J13" s="328">
        <v>101.5</v>
      </c>
      <c r="K13" s="328">
        <v>111.3</v>
      </c>
      <c r="L13" s="328">
        <v>131.9</v>
      </c>
      <c r="M13" s="328">
        <v>115.7</v>
      </c>
      <c r="N13" s="328">
        <v>97.3</v>
      </c>
      <c r="O13" s="328">
        <v>115.72499999999999</v>
      </c>
    </row>
    <row r="14" spans="1:15" ht="22.5" customHeight="1">
      <c r="A14" s="331" t="s">
        <v>683</v>
      </c>
      <c r="B14" s="330" t="s">
        <v>247</v>
      </c>
      <c r="C14" s="328">
        <v>164.4</v>
      </c>
      <c r="D14" s="328">
        <v>135.69999999999999</v>
      </c>
      <c r="E14" s="328">
        <v>165.2</v>
      </c>
      <c r="F14" s="328">
        <v>151.30000000000001</v>
      </c>
      <c r="G14" s="328">
        <v>132.9</v>
      </c>
      <c r="H14" s="328">
        <v>129.5</v>
      </c>
      <c r="I14" s="328">
        <v>147.19999999999999</v>
      </c>
      <c r="J14" s="328">
        <v>117</v>
      </c>
      <c r="K14" s="328">
        <v>118.9</v>
      </c>
      <c r="L14" s="328">
        <v>186.7</v>
      </c>
      <c r="M14" s="328">
        <v>140.19999999999999</v>
      </c>
      <c r="N14" s="328">
        <v>129.1</v>
      </c>
      <c r="O14" s="328">
        <v>143.17500000000001</v>
      </c>
    </row>
    <row r="15" spans="1:15" ht="22.5" customHeight="1">
      <c r="A15" s="331" t="s">
        <v>700</v>
      </c>
      <c r="B15" s="330" t="s">
        <v>248</v>
      </c>
      <c r="C15" s="328">
        <v>102.4</v>
      </c>
      <c r="D15" s="328">
        <v>104.5</v>
      </c>
      <c r="E15" s="328">
        <v>102.3</v>
      </c>
      <c r="F15" s="328">
        <v>91.7</v>
      </c>
      <c r="G15" s="328">
        <v>100.6</v>
      </c>
      <c r="H15" s="328">
        <v>83.4</v>
      </c>
      <c r="I15" s="328">
        <v>78.400000000000006</v>
      </c>
      <c r="J15" s="328">
        <v>100.3</v>
      </c>
      <c r="K15" s="328">
        <v>93.2</v>
      </c>
      <c r="L15" s="328">
        <v>93</v>
      </c>
      <c r="M15" s="328">
        <v>127.6</v>
      </c>
      <c r="N15" s="328">
        <v>80</v>
      </c>
      <c r="O15" s="328">
        <v>96.45</v>
      </c>
    </row>
    <row r="16" spans="1:15" ht="12" customHeight="1">
      <c r="A16" s="330" t="s">
        <v>379</v>
      </c>
      <c r="B16" s="330" t="s">
        <v>760</v>
      </c>
      <c r="C16" s="328">
        <v>107.8</v>
      </c>
      <c r="D16" s="328">
        <v>83.8</v>
      </c>
      <c r="E16" s="328">
        <v>104.7</v>
      </c>
      <c r="F16" s="328">
        <v>101.9</v>
      </c>
      <c r="G16" s="328">
        <v>89.4</v>
      </c>
      <c r="H16" s="328">
        <v>97.6</v>
      </c>
      <c r="I16" s="328">
        <v>129.4</v>
      </c>
      <c r="J16" s="328">
        <v>104.3</v>
      </c>
      <c r="K16" s="328">
        <v>91.4</v>
      </c>
      <c r="L16" s="328">
        <v>92.8</v>
      </c>
      <c r="M16" s="328">
        <v>92.4</v>
      </c>
      <c r="N16" s="328">
        <v>96.2</v>
      </c>
      <c r="O16" s="328">
        <v>99.308333333333337</v>
      </c>
    </row>
    <row r="17" spans="1:244" ht="35.25" customHeight="1">
      <c r="A17" s="331" t="s">
        <v>1282</v>
      </c>
      <c r="B17" s="330" t="s">
        <v>249</v>
      </c>
      <c r="C17" s="328">
        <v>40.700000000000003</v>
      </c>
      <c r="D17" s="328">
        <v>40.4</v>
      </c>
      <c r="E17" s="328">
        <v>42.9</v>
      </c>
      <c r="F17" s="328">
        <v>46.6</v>
      </c>
      <c r="G17" s="328">
        <v>46.1</v>
      </c>
      <c r="H17" s="328">
        <v>51.2</v>
      </c>
      <c r="I17" s="328">
        <v>44.7</v>
      </c>
      <c r="J17" s="328">
        <v>44.6</v>
      </c>
      <c r="K17" s="328">
        <v>41.4</v>
      </c>
      <c r="L17" s="328">
        <v>42.2</v>
      </c>
      <c r="M17" s="328">
        <v>39.799999999999997</v>
      </c>
      <c r="N17" s="328">
        <v>27.1</v>
      </c>
      <c r="O17" s="328">
        <v>42.30833333333333</v>
      </c>
    </row>
    <row r="18" spans="1:244" ht="12" customHeight="1">
      <c r="A18" s="330" t="s">
        <v>692</v>
      </c>
      <c r="B18" s="330" t="s">
        <v>1320</v>
      </c>
      <c r="C18" s="328">
        <v>50.6</v>
      </c>
      <c r="D18" s="328">
        <v>58.2</v>
      </c>
      <c r="E18" s="328">
        <v>104.4</v>
      </c>
      <c r="F18" s="328">
        <v>150.69999999999999</v>
      </c>
      <c r="G18" s="328">
        <v>59</v>
      </c>
      <c r="H18" s="328">
        <v>93.3</v>
      </c>
      <c r="I18" s="328">
        <v>134.30000000000001</v>
      </c>
      <c r="J18" s="328">
        <v>113.3</v>
      </c>
      <c r="K18" s="328">
        <v>116.9</v>
      </c>
      <c r="L18" s="328">
        <v>96.3</v>
      </c>
      <c r="M18" s="328">
        <v>139.1</v>
      </c>
      <c r="N18" s="328">
        <v>75.400000000000006</v>
      </c>
      <c r="O18" s="328">
        <v>99.291666666666671</v>
      </c>
    </row>
    <row r="19" spans="1:244" ht="12" customHeight="1">
      <c r="A19" s="330" t="s">
        <v>693</v>
      </c>
      <c r="B19" s="330" t="s">
        <v>303</v>
      </c>
      <c r="C19" s="328">
        <v>95.9</v>
      </c>
      <c r="D19" s="328">
        <v>102.3</v>
      </c>
      <c r="E19" s="328">
        <v>100.5</v>
      </c>
      <c r="F19" s="328">
        <v>105.2</v>
      </c>
      <c r="G19" s="328">
        <v>95.7</v>
      </c>
      <c r="H19" s="328">
        <v>98.3</v>
      </c>
      <c r="I19" s="328">
        <v>101.5</v>
      </c>
      <c r="J19" s="328">
        <v>108.9</v>
      </c>
      <c r="K19" s="328">
        <v>101.5</v>
      </c>
      <c r="L19" s="328">
        <v>89.5</v>
      </c>
      <c r="M19" s="328">
        <v>92.5</v>
      </c>
      <c r="N19" s="328">
        <v>98.1</v>
      </c>
      <c r="O19" s="328">
        <v>99.158333333333317</v>
      </c>
    </row>
    <row r="20" spans="1:244" ht="12" customHeight="1">
      <c r="A20" s="330" t="s">
        <v>250</v>
      </c>
      <c r="B20" s="330" t="s">
        <v>251</v>
      </c>
      <c r="C20" s="328">
        <v>214.6</v>
      </c>
      <c r="D20" s="328">
        <v>51.4</v>
      </c>
      <c r="E20" s="328">
        <v>67.900000000000006</v>
      </c>
      <c r="F20" s="328">
        <v>72.099999999999994</v>
      </c>
      <c r="G20" s="328">
        <v>67.099999999999994</v>
      </c>
      <c r="H20" s="328">
        <v>245.3</v>
      </c>
      <c r="I20" s="328">
        <v>63.4</v>
      </c>
      <c r="J20" s="328">
        <v>318.89999999999998</v>
      </c>
      <c r="K20" s="328">
        <v>58.5</v>
      </c>
      <c r="L20" s="328">
        <v>60.6</v>
      </c>
      <c r="M20" s="328">
        <v>57.5</v>
      </c>
      <c r="N20" s="328">
        <v>54.6</v>
      </c>
      <c r="O20" s="328">
        <v>110.99166666666666</v>
      </c>
    </row>
    <row r="21" spans="1:244" ht="12" customHeight="1">
      <c r="A21" s="330"/>
      <c r="B21" s="330"/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8"/>
    </row>
    <row r="22" spans="1:244" ht="12" customHeight="1"/>
    <row r="23" spans="1:244" ht="12.75" customHeight="1">
      <c r="A23" s="716" t="s">
        <v>1083</v>
      </c>
      <c r="B23" s="712" t="s">
        <v>240</v>
      </c>
      <c r="C23" s="709" t="s">
        <v>252</v>
      </c>
      <c r="D23" s="711"/>
      <c r="E23" s="711"/>
      <c r="F23" s="711"/>
      <c r="G23" s="711"/>
      <c r="H23" s="711"/>
      <c r="I23" s="711"/>
      <c r="J23" s="711"/>
      <c r="K23" s="711"/>
      <c r="L23" s="711"/>
      <c r="M23" s="711"/>
      <c r="N23" s="711"/>
      <c r="O23" s="332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333"/>
      <c r="AP23" s="333"/>
      <c r="AQ23" s="333"/>
      <c r="AR23" s="333"/>
      <c r="AS23" s="333"/>
      <c r="AT23" s="333"/>
      <c r="AU23" s="333"/>
      <c r="AV23" s="333"/>
      <c r="AW23" s="333"/>
      <c r="AX23" s="333"/>
      <c r="AY23" s="333"/>
      <c r="AZ23" s="333"/>
      <c r="BA23" s="333"/>
      <c r="BB23" s="333"/>
      <c r="BC23" s="333"/>
      <c r="BD23" s="333"/>
      <c r="BE23" s="333"/>
      <c r="BF23" s="333"/>
      <c r="BG23" s="333"/>
      <c r="BH23" s="333"/>
      <c r="BI23" s="333"/>
      <c r="BJ23" s="333"/>
      <c r="BK23" s="333"/>
      <c r="BL23" s="333"/>
      <c r="BM23" s="333"/>
      <c r="BN23" s="333"/>
      <c r="BO23" s="333"/>
      <c r="BP23" s="333"/>
      <c r="BQ23" s="333"/>
      <c r="BR23" s="333"/>
      <c r="BS23" s="333"/>
      <c r="BT23" s="333"/>
      <c r="BU23" s="333"/>
      <c r="BV23" s="333"/>
      <c r="BW23" s="333"/>
      <c r="BX23" s="333"/>
      <c r="BY23" s="333"/>
      <c r="BZ23" s="333"/>
      <c r="CA23" s="333"/>
      <c r="CB23" s="333"/>
      <c r="CC23" s="333"/>
      <c r="CD23" s="333"/>
      <c r="CE23" s="333"/>
      <c r="CF23" s="333"/>
      <c r="CG23" s="333"/>
      <c r="CH23" s="333"/>
      <c r="CI23" s="333"/>
      <c r="CJ23" s="333"/>
      <c r="CK23" s="333"/>
      <c r="CL23" s="333"/>
      <c r="CM23" s="333"/>
      <c r="CN23" s="333"/>
      <c r="CO23" s="333"/>
      <c r="CP23" s="333"/>
      <c r="CQ23" s="333"/>
      <c r="CR23" s="333"/>
      <c r="CS23" s="333"/>
      <c r="CT23" s="333"/>
      <c r="CU23" s="333"/>
      <c r="CV23" s="333"/>
      <c r="CW23" s="333"/>
      <c r="CX23" s="333"/>
      <c r="CY23" s="333"/>
      <c r="CZ23" s="333"/>
      <c r="DA23" s="333"/>
      <c r="DB23" s="333"/>
      <c r="DC23" s="333"/>
      <c r="DD23" s="333"/>
      <c r="DE23" s="333"/>
      <c r="DF23" s="333"/>
      <c r="DG23" s="333"/>
      <c r="DH23" s="333"/>
      <c r="DI23" s="333"/>
      <c r="DJ23" s="333"/>
      <c r="DK23" s="333"/>
      <c r="DL23" s="333"/>
      <c r="DM23" s="333"/>
      <c r="DN23" s="333"/>
      <c r="DO23" s="333"/>
      <c r="DP23" s="333"/>
      <c r="DQ23" s="333"/>
      <c r="DR23" s="333"/>
      <c r="DS23" s="333"/>
      <c r="DT23" s="333"/>
      <c r="DU23" s="333"/>
      <c r="DV23" s="333"/>
      <c r="DW23" s="333"/>
      <c r="DX23" s="333"/>
      <c r="DY23" s="333"/>
      <c r="DZ23" s="333"/>
      <c r="EA23" s="333"/>
      <c r="EB23" s="333"/>
      <c r="EC23" s="333"/>
      <c r="ED23" s="333"/>
      <c r="EE23" s="333"/>
      <c r="EF23" s="333"/>
      <c r="EG23" s="333"/>
      <c r="EH23" s="333"/>
      <c r="EI23" s="333"/>
      <c r="EJ23" s="333"/>
      <c r="EK23" s="333"/>
      <c r="EL23" s="333"/>
      <c r="EM23" s="333"/>
      <c r="EN23" s="333"/>
      <c r="EO23" s="333"/>
      <c r="EP23" s="333"/>
      <c r="EQ23" s="333"/>
      <c r="ER23" s="333"/>
      <c r="ES23" s="333"/>
      <c r="ET23" s="333"/>
      <c r="EU23" s="333"/>
      <c r="EV23" s="333"/>
      <c r="EW23" s="333"/>
      <c r="EX23" s="333"/>
      <c r="EY23" s="333"/>
      <c r="EZ23" s="333"/>
      <c r="FA23" s="333"/>
      <c r="FB23" s="333"/>
      <c r="FC23" s="333"/>
      <c r="FD23" s="333"/>
      <c r="FE23" s="333"/>
      <c r="FF23" s="333"/>
      <c r="FG23" s="333"/>
      <c r="FH23" s="333"/>
      <c r="FI23" s="333"/>
      <c r="FJ23" s="333"/>
      <c r="FK23" s="333"/>
      <c r="FL23" s="333"/>
      <c r="FM23" s="333"/>
      <c r="FN23" s="333"/>
      <c r="FO23" s="333"/>
      <c r="FP23" s="333"/>
      <c r="FQ23" s="333"/>
      <c r="FR23" s="333"/>
      <c r="FS23" s="333"/>
      <c r="FT23" s="333"/>
      <c r="FU23" s="333"/>
      <c r="FV23" s="333"/>
      <c r="FW23" s="333"/>
      <c r="FX23" s="333"/>
      <c r="FY23" s="333"/>
      <c r="FZ23" s="333"/>
      <c r="GA23" s="333"/>
      <c r="GB23" s="333"/>
      <c r="GC23" s="333"/>
      <c r="GD23" s="333"/>
      <c r="GE23" s="333"/>
      <c r="GF23" s="333"/>
      <c r="GG23" s="333"/>
      <c r="GH23" s="333"/>
      <c r="GI23" s="333"/>
      <c r="GJ23" s="333"/>
      <c r="GK23" s="333"/>
      <c r="GL23" s="333"/>
      <c r="GM23" s="333"/>
      <c r="GN23" s="333"/>
      <c r="GO23" s="333"/>
      <c r="GP23" s="333"/>
      <c r="GQ23" s="333"/>
      <c r="GR23" s="333"/>
      <c r="GS23" s="333"/>
      <c r="GT23" s="333"/>
      <c r="GU23" s="333"/>
      <c r="GV23" s="333"/>
      <c r="GW23" s="333"/>
      <c r="GX23" s="333"/>
      <c r="GY23" s="333"/>
      <c r="GZ23" s="333"/>
      <c r="HA23" s="333"/>
      <c r="HB23" s="333"/>
      <c r="HC23" s="333"/>
      <c r="HD23" s="333"/>
      <c r="HE23" s="333"/>
      <c r="HF23" s="333"/>
      <c r="HG23" s="333"/>
      <c r="HH23" s="333"/>
      <c r="HI23" s="333"/>
      <c r="HJ23" s="333"/>
      <c r="HK23" s="333"/>
      <c r="HL23" s="333"/>
      <c r="HM23" s="333"/>
      <c r="HN23" s="333"/>
      <c r="HO23" s="333"/>
      <c r="HP23" s="333"/>
      <c r="HQ23" s="333"/>
      <c r="HR23" s="333"/>
      <c r="HS23" s="333"/>
      <c r="HT23" s="333"/>
      <c r="HU23" s="333"/>
      <c r="HV23" s="333"/>
      <c r="HW23" s="333"/>
      <c r="HX23" s="333"/>
      <c r="HY23" s="333"/>
      <c r="HZ23" s="333"/>
      <c r="IA23" s="333"/>
      <c r="IB23" s="333"/>
      <c r="IC23" s="333"/>
      <c r="ID23" s="333"/>
      <c r="IE23" s="333"/>
      <c r="IF23" s="333"/>
      <c r="IG23" s="333"/>
      <c r="IH23" s="333"/>
      <c r="II23" s="333"/>
      <c r="IJ23" s="333"/>
    </row>
    <row r="24" spans="1:244" ht="36" customHeight="1">
      <c r="A24" s="717"/>
      <c r="B24" s="713"/>
      <c r="C24" s="319" t="s">
        <v>491</v>
      </c>
      <c r="D24" s="320" t="s">
        <v>492</v>
      </c>
      <c r="E24" s="320" t="s">
        <v>493</v>
      </c>
      <c r="F24" s="320" t="s">
        <v>494</v>
      </c>
      <c r="G24" s="320" t="s">
        <v>196</v>
      </c>
      <c r="H24" s="320" t="s">
        <v>495</v>
      </c>
      <c r="I24" s="320" t="s">
        <v>496</v>
      </c>
      <c r="J24" s="320" t="s">
        <v>497</v>
      </c>
      <c r="K24" s="320" t="s">
        <v>498</v>
      </c>
      <c r="L24" s="320" t="s">
        <v>499</v>
      </c>
      <c r="M24" s="320" t="s">
        <v>500</v>
      </c>
      <c r="N24" s="320" t="s">
        <v>501</v>
      </c>
      <c r="O24" s="321" t="s">
        <v>482</v>
      </c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4"/>
      <c r="AG24" s="334"/>
      <c r="AH24" s="334"/>
      <c r="AI24" s="334"/>
      <c r="AJ24" s="334"/>
      <c r="AK24" s="334"/>
      <c r="AL24" s="334"/>
      <c r="AM24" s="334"/>
      <c r="AN24" s="334"/>
      <c r="AO24" s="334"/>
      <c r="AP24" s="334"/>
      <c r="AQ24" s="334"/>
      <c r="AR24" s="334"/>
      <c r="AS24" s="334"/>
      <c r="AT24" s="334"/>
      <c r="AU24" s="334"/>
      <c r="AV24" s="334"/>
      <c r="AW24" s="334"/>
      <c r="AX24" s="334"/>
      <c r="AY24" s="334"/>
      <c r="AZ24" s="334"/>
      <c r="BA24" s="334"/>
      <c r="BB24" s="334"/>
      <c r="BC24" s="334"/>
      <c r="BD24" s="334"/>
      <c r="BE24" s="334"/>
      <c r="BF24" s="334"/>
      <c r="BG24" s="334"/>
      <c r="BH24" s="334"/>
      <c r="BI24" s="334"/>
      <c r="BJ24" s="334"/>
      <c r="BK24" s="334"/>
      <c r="BL24" s="334"/>
      <c r="BM24" s="334"/>
      <c r="BN24" s="334"/>
      <c r="BO24" s="334"/>
      <c r="BP24" s="334"/>
      <c r="BQ24" s="334"/>
      <c r="BR24" s="334"/>
      <c r="BS24" s="334"/>
      <c r="BT24" s="334"/>
      <c r="BU24" s="334"/>
      <c r="BV24" s="334"/>
      <c r="BW24" s="334"/>
      <c r="BX24" s="334"/>
      <c r="BY24" s="334"/>
      <c r="BZ24" s="334"/>
      <c r="CA24" s="334"/>
      <c r="CB24" s="334"/>
      <c r="CC24" s="334"/>
      <c r="CD24" s="334"/>
      <c r="CE24" s="334"/>
      <c r="CF24" s="334"/>
      <c r="CG24" s="334"/>
      <c r="CH24" s="334"/>
      <c r="CI24" s="334"/>
      <c r="CJ24" s="334"/>
      <c r="CK24" s="334"/>
      <c r="CL24" s="334"/>
      <c r="CM24" s="334"/>
      <c r="CN24" s="334"/>
      <c r="CO24" s="334"/>
      <c r="CP24" s="334"/>
      <c r="CQ24" s="334"/>
      <c r="CR24" s="334"/>
      <c r="CS24" s="334"/>
      <c r="CT24" s="334"/>
      <c r="CU24" s="334"/>
      <c r="CV24" s="334"/>
      <c r="CW24" s="334"/>
      <c r="CX24" s="334"/>
      <c r="CY24" s="334"/>
      <c r="CZ24" s="334"/>
      <c r="DA24" s="334"/>
      <c r="DB24" s="334"/>
      <c r="DC24" s="334"/>
      <c r="DD24" s="334"/>
      <c r="DE24" s="334"/>
      <c r="DF24" s="334"/>
      <c r="DG24" s="334"/>
      <c r="DH24" s="334"/>
      <c r="DI24" s="334"/>
      <c r="DJ24" s="334"/>
      <c r="DK24" s="334"/>
      <c r="DL24" s="334"/>
      <c r="DM24" s="334"/>
      <c r="DN24" s="334"/>
      <c r="DO24" s="334"/>
      <c r="DP24" s="334"/>
      <c r="DQ24" s="334"/>
      <c r="DR24" s="334"/>
      <c r="DS24" s="334"/>
      <c r="DT24" s="334"/>
      <c r="DU24" s="334"/>
      <c r="DV24" s="334"/>
      <c r="DW24" s="334"/>
      <c r="DX24" s="334"/>
      <c r="DY24" s="334"/>
      <c r="DZ24" s="334"/>
      <c r="EA24" s="334"/>
      <c r="EB24" s="334"/>
      <c r="EC24" s="334"/>
      <c r="ED24" s="334"/>
      <c r="EE24" s="334"/>
      <c r="EF24" s="334"/>
      <c r="EG24" s="334"/>
      <c r="EH24" s="334"/>
      <c r="EI24" s="334"/>
      <c r="EJ24" s="334"/>
      <c r="EK24" s="334"/>
      <c r="EL24" s="334"/>
      <c r="EM24" s="334"/>
      <c r="EN24" s="334"/>
      <c r="EO24" s="334"/>
      <c r="EP24" s="334"/>
      <c r="EQ24" s="334"/>
      <c r="ER24" s="334"/>
      <c r="ES24" s="334"/>
      <c r="ET24" s="334"/>
      <c r="EU24" s="334"/>
      <c r="EV24" s="334"/>
      <c r="EW24" s="334"/>
      <c r="EX24" s="334"/>
      <c r="EY24" s="334"/>
      <c r="EZ24" s="334"/>
      <c r="FA24" s="334"/>
      <c r="FB24" s="334"/>
      <c r="FC24" s="334"/>
      <c r="FD24" s="334"/>
      <c r="FE24" s="334"/>
      <c r="FF24" s="334"/>
      <c r="FG24" s="334"/>
      <c r="FH24" s="334"/>
      <c r="FI24" s="334"/>
      <c r="FJ24" s="334"/>
      <c r="FK24" s="334"/>
      <c r="FL24" s="334"/>
      <c r="FM24" s="334"/>
      <c r="FN24" s="334"/>
      <c r="FO24" s="334"/>
      <c r="FP24" s="334"/>
      <c r="FQ24" s="334"/>
      <c r="FR24" s="334"/>
      <c r="FS24" s="334"/>
      <c r="FT24" s="334"/>
      <c r="FU24" s="334"/>
      <c r="FV24" s="334"/>
      <c r="FW24" s="334"/>
      <c r="FX24" s="334"/>
      <c r="FY24" s="334"/>
      <c r="FZ24" s="334"/>
      <c r="GA24" s="334"/>
      <c r="GB24" s="334"/>
      <c r="GC24" s="334"/>
      <c r="GD24" s="334"/>
      <c r="GE24" s="334"/>
      <c r="GF24" s="334"/>
      <c r="GG24" s="334"/>
      <c r="GH24" s="334"/>
      <c r="GI24" s="334"/>
      <c r="GJ24" s="334"/>
      <c r="GK24" s="334"/>
      <c r="GL24" s="334"/>
      <c r="GM24" s="334"/>
      <c r="GN24" s="334"/>
      <c r="GO24" s="334"/>
      <c r="GP24" s="334"/>
      <c r="GQ24" s="334"/>
      <c r="GR24" s="334"/>
      <c r="GS24" s="334"/>
      <c r="GT24" s="334"/>
      <c r="GU24" s="334"/>
      <c r="GV24" s="334"/>
      <c r="GW24" s="334"/>
      <c r="GX24" s="334"/>
      <c r="GY24" s="334"/>
      <c r="GZ24" s="334"/>
      <c r="HA24" s="334"/>
      <c r="HB24" s="334"/>
      <c r="HC24" s="334"/>
      <c r="HD24" s="334"/>
      <c r="HE24" s="334"/>
      <c r="HF24" s="334"/>
      <c r="HG24" s="334"/>
      <c r="HH24" s="334"/>
      <c r="HI24" s="334"/>
      <c r="HJ24" s="334"/>
      <c r="HK24" s="334"/>
      <c r="HL24" s="334"/>
      <c r="HM24" s="334"/>
      <c r="HN24" s="334"/>
      <c r="HO24" s="334"/>
      <c r="HP24" s="334"/>
      <c r="HQ24" s="334"/>
      <c r="HR24" s="334"/>
      <c r="HS24" s="334"/>
      <c r="HT24" s="334"/>
      <c r="HU24" s="334"/>
      <c r="HV24" s="334"/>
      <c r="HW24" s="334"/>
      <c r="HX24" s="334"/>
      <c r="HY24" s="334"/>
      <c r="HZ24" s="334"/>
      <c r="IA24" s="334"/>
      <c r="IB24" s="334"/>
      <c r="IC24" s="334"/>
      <c r="ID24" s="334"/>
      <c r="IE24" s="334"/>
      <c r="IF24" s="334"/>
      <c r="IG24" s="334"/>
      <c r="IH24" s="334"/>
      <c r="II24" s="334"/>
      <c r="IJ24" s="334"/>
    </row>
    <row r="26" spans="1:244" ht="12" customHeight="1">
      <c r="A26" s="326" t="s">
        <v>210</v>
      </c>
      <c r="B26" s="327" t="s">
        <v>241</v>
      </c>
      <c r="C26" s="128">
        <v>43.5</v>
      </c>
      <c r="D26" s="128">
        <v>-6.1</v>
      </c>
      <c r="E26" s="128">
        <v>-5.8</v>
      </c>
      <c r="F26" s="128">
        <v>8.4</v>
      </c>
      <c r="G26" s="128">
        <v>-16</v>
      </c>
      <c r="H26" s="128">
        <v>24.3</v>
      </c>
      <c r="I26" s="128">
        <v>4.7</v>
      </c>
      <c r="J26" s="128">
        <v>68.2</v>
      </c>
      <c r="K26" s="128">
        <v>1.7</v>
      </c>
      <c r="L26" s="128">
        <v>-2.7</v>
      </c>
      <c r="M26" s="128">
        <v>-4.2</v>
      </c>
      <c r="N26" s="128">
        <v>11.7</v>
      </c>
      <c r="O26" s="128">
        <v>10.146665436767833</v>
      </c>
    </row>
    <row r="27" spans="1:244" ht="12" customHeight="1">
      <c r="B27" s="329" t="s">
        <v>242</v>
      </c>
      <c r="C27" s="128">
        <v>9.6999999999999993</v>
      </c>
      <c r="D27" s="128">
        <v>1.4</v>
      </c>
      <c r="E27" s="128">
        <v>-5.2</v>
      </c>
      <c r="F27" s="128">
        <v>16.100000000000001</v>
      </c>
      <c r="G27" s="128">
        <v>-20.8</v>
      </c>
      <c r="H27" s="128">
        <v>-16.899999999999999</v>
      </c>
      <c r="I27" s="128">
        <v>3</v>
      </c>
      <c r="J27" s="128">
        <v>5</v>
      </c>
      <c r="K27" s="128">
        <v>8.9</v>
      </c>
      <c r="L27" s="128">
        <v>-2.4</v>
      </c>
      <c r="M27" s="128">
        <v>-0.7</v>
      </c>
      <c r="N27" s="128">
        <v>8</v>
      </c>
      <c r="O27" s="128">
        <v>-0.33316248077908028</v>
      </c>
    </row>
    <row r="28" spans="1:244" ht="12" customHeight="1">
      <c r="B28" s="329" t="s">
        <v>118</v>
      </c>
      <c r="C28" s="128">
        <v>144</v>
      </c>
      <c r="D28" s="128">
        <v>-18.8</v>
      </c>
      <c r="E28" s="128">
        <v>-6.6</v>
      </c>
      <c r="F28" s="128">
        <v>-8.8000000000000007</v>
      </c>
      <c r="G28" s="128">
        <v>-1.3</v>
      </c>
      <c r="H28" s="128">
        <v>121.9</v>
      </c>
      <c r="I28" s="128">
        <v>18.2</v>
      </c>
      <c r="J28" s="128">
        <v>210.7</v>
      </c>
      <c r="K28" s="128">
        <v>-14.6</v>
      </c>
      <c r="L28" s="128">
        <v>-5.0999999999999996</v>
      </c>
      <c r="M28" s="128">
        <v>-14.3</v>
      </c>
      <c r="N28" s="128">
        <v>20.6</v>
      </c>
      <c r="O28" s="128">
        <v>37.58353093339079</v>
      </c>
    </row>
    <row r="29" spans="1:244" ht="12" customHeight="1">
      <c r="B29" s="329" t="s">
        <v>126</v>
      </c>
      <c r="C29" s="128">
        <v>-45.3</v>
      </c>
      <c r="D29" s="128">
        <v>-40.6</v>
      </c>
      <c r="E29" s="128">
        <v>-19.7</v>
      </c>
      <c r="F29" s="128">
        <v>62.1</v>
      </c>
      <c r="G29" s="128">
        <v>-32.799999999999997</v>
      </c>
      <c r="H29" s="128">
        <v>-15.7</v>
      </c>
      <c r="I29" s="128">
        <v>-68.7</v>
      </c>
      <c r="J29" s="128">
        <v>6.7</v>
      </c>
      <c r="K29" s="128">
        <v>13.8</v>
      </c>
      <c r="L29" s="128">
        <v>-2.8</v>
      </c>
      <c r="M29" s="128">
        <v>-0.5</v>
      </c>
      <c r="N29" s="128">
        <v>6.1</v>
      </c>
      <c r="O29" s="128">
        <v>-16.680016019223089</v>
      </c>
    </row>
    <row r="30" spans="1:244" ht="12" customHeight="1">
      <c r="B30" s="329" t="s">
        <v>127</v>
      </c>
      <c r="C30" s="128">
        <v>28.2</v>
      </c>
      <c r="D30" s="128">
        <v>27.9</v>
      </c>
      <c r="E30" s="128">
        <v>27.4</v>
      </c>
      <c r="F30" s="128">
        <v>20.8</v>
      </c>
      <c r="G30" s="128">
        <v>17.7</v>
      </c>
      <c r="H30" s="128">
        <v>17</v>
      </c>
      <c r="I30" s="128">
        <v>4</v>
      </c>
      <c r="J30" s="128">
        <v>18.7</v>
      </c>
      <c r="K30" s="128">
        <v>4.2</v>
      </c>
      <c r="L30" s="128">
        <v>38.4</v>
      </c>
      <c r="M30" s="128">
        <v>16.8</v>
      </c>
      <c r="N30" s="128">
        <v>17.100000000000001</v>
      </c>
      <c r="O30" s="128">
        <v>19.781931464174434</v>
      </c>
    </row>
    <row r="31" spans="1:244" ht="23.1" customHeight="1">
      <c r="A31" s="331" t="s">
        <v>680</v>
      </c>
      <c r="B31" s="330" t="s">
        <v>246</v>
      </c>
      <c r="C31" s="128">
        <v>-19.100000000000001</v>
      </c>
      <c r="D31" s="128">
        <v>-10.1</v>
      </c>
      <c r="E31" s="128">
        <v>-26.7</v>
      </c>
      <c r="F31" s="128">
        <v>16.7</v>
      </c>
      <c r="G31" s="128">
        <v>-17.899999999999999</v>
      </c>
      <c r="H31" s="128">
        <v>-19.399999999999999</v>
      </c>
      <c r="I31" s="128">
        <v>0.2</v>
      </c>
      <c r="J31" s="128">
        <v>-3</v>
      </c>
      <c r="K31" s="128">
        <v>5.7</v>
      </c>
      <c r="L31" s="128">
        <v>-3.5</v>
      </c>
      <c r="M31" s="128">
        <v>13.4</v>
      </c>
      <c r="N31" s="128">
        <v>15.6</v>
      </c>
      <c r="O31" s="128">
        <v>-5.6818181818182154</v>
      </c>
    </row>
    <row r="32" spans="1:244" ht="12" customHeight="1">
      <c r="A32" s="330" t="s">
        <v>329</v>
      </c>
      <c r="B32" s="330" t="s">
        <v>645</v>
      </c>
      <c r="C32" s="128">
        <v>74.5</v>
      </c>
      <c r="D32" s="128">
        <v>25.4</v>
      </c>
      <c r="E32" s="128">
        <v>10.8</v>
      </c>
      <c r="F32" s="128">
        <v>-4.0999999999999996</v>
      </c>
      <c r="G32" s="128">
        <v>-24.2</v>
      </c>
      <c r="H32" s="128">
        <v>13.4</v>
      </c>
      <c r="I32" s="128">
        <v>-4.3</v>
      </c>
      <c r="J32" s="128">
        <v>15.7</v>
      </c>
      <c r="K32" s="128">
        <v>25.5</v>
      </c>
      <c r="L32" s="128">
        <v>14.5</v>
      </c>
      <c r="M32" s="128">
        <v>-17.5</v>
      </c>
      <c r="N32" s="128">
        <v>41.4</v>
      </c>
      <c r="O32" s="128">
        <v>10.626941766908331</v>
      </c>
    </row>
    <row r="33" spans="1:15" ht="22.5" customHeight="1">
      <c r="A33" s="331" t="s">
        <v>683</v>
      </c>
      <c r="B33" s="330" t="s">
        <v>247</v>
      </c>
      <c r="C33" s="128">
        <v>22.9</v>
      </c>
      <c r="D33" s="128">
        <v>22</v>
      </c>
      <c r="E33" s="128">
        <v>24.7</v>
      </c>
      <c r="F33" s="128">
        <v>13.5</v>
      </c>
      <c r="G33" s="128">
        <v>10.6</v>
      </c>
      <c r="H33" s="128">
        <v>12.5</v>
      </c>
      <c r="I33" s="128">
        <v>-3.8</v>
      </c>
      <c r="J33" s="128">
        <v>11.7</v>
      </c>
      <c r="K33" s="128">
        <v>-6.5</v>
      </c>
      <c r="L33" s="128">
        <v>34.6</v>
      </c>
      <c r="M33" s="128">
        <v>11.3</v>
      </c>
      <c r="N33" s="128">
        <v>9</v>
      </c>
      <c r="O33" s="128">
        <v>13.480845442536321</v>
      </c>
    </row>
    <row r="34" spans="1:15" ht="22.5" customHeight="1">
      <c r="A34" s="331" t="s">
        <v>700</v>
      </c>
      <c r="B34" s="330" t="s">
        <v>248</v>
      </c>
      <c r="C34" s="128">
        <v>6.2</v>
      </c>
      <c r="D34" s="128">
        <v>0.5</v>
      </c>
      <c r="E34" s="128">
        <v>14.9</v>
      </c>
      <c r="F34" s="128">
        <v>15.6</v>
      </c>
      <c r="G34" s="128">
        <v>-3.5</v>
      </c>
      <c r="H34" s="128">
        <v>-10.5</v>
      </c>
      <c r="I34" s="128">
        <v>13.5</v>
      </c>
      <c r="J34" s="128">
        <v>30.1</v>
      </c>
      <c r="K34" s="128">
        <v>33.299999999999997</v>
      </c>
      <c r="L34" s="128">
        <v>3.2</v>
      </c>
      <c r="M34" s="128">
        <v>41</v>
      </c>
      <c r="N34" s="128">
        <v>8.1</v>
      </c>
      <c r="O34" s="128">
        <v>11.621178512874891</v>
      </c>
    </row>
    <row r="35" spans="1:15" ht="12" customHeight="1">
      <c r="A35" s="330" t="s">
        <v>379</v>
      </c>
      <c r="B35" s="330" t="s">
        <v>760</v>
      </c>
      <c r="C35" s="128">
        <v>1.5</v>
      </c>
      <c r="D35" s="128">
        <v>-27.4</v>
      </c>
      <c r="E35" s="128">
        <v>-9.1</v>
      </c>
      <c r="F35" s="128">
        <v>-19.8</v>
      </c>
      <c r="G35" s="128">
        <v>-12.4</v>
      </c>
      <c r="H35" s="128">
        <v>-18.5</v>
      </c>
      <c r="I35" s="128">
        <v>32.4</v>
      </c>
      <c r="J35" s="128">
        <v>-15.1</v>
      </c>
      <c r="K35" s="128">
        <v>-25</v>
      </c>
      <c r="L35" s="128">
        <v>-22.3</v>
      </c>
      <c r="M35" s="128">
        <v>-26.4</v>
      </c>
      <c r="N35" s="128">
        <v>38.6</v>
      </c>
      <c r="O35" s="128">
        <v>-11.232774674115447</v>
      </c>
    </row>
    <row r="36" spans="1:15" ht="35.25" customHeight="1">
      <c r="A36" s="331" t="s">
        <v>1282</v>
      </c>
      <c r="B36" s="330" t="s">
        <v>249</v>
      </c>
      <c r="C36" s="128">
        <v>-15.4</v>
      </c>
      <c r="D36" s="128">
        <v>-36.1</v>
      </c>
      <c r="E36" s="128">
        <v>-54</v>
      </c>
      <c r="F36" s="128">
        <v>-10</v>
      </c>
      <c r="G36" s="128">
        <v>-45.9</v>
      </c>
      <c r="H36" s="128">
        <v>-47.7</v>
      </c>
      <c r="I36" s="128">
        <v>-44.7</v>
      </c>
      <c r="J36" s="128">
        <v>-50.1</v>
      </c>
      <c r="K36" s="128">
        <v>-45.2</v>
      </c>
      <c r="L36" s="128">
        <v>-44.3</v>
      </c>
      <c r="M36" s="128">
        <v>-55.7</v>
      </c>
      <c r="N36" s="128">
        <v>-55.9</v>
      </c>
      <c r="O36" s="128">
        <v>-44.361643835616441</v>
      </c>
    </row>
    <row r="37" spans="1:15" ht="12" customHeight="1">
      <c r="A37" s="330" t="s">
        <v>692</v>
      </c>
      <c r="B37" s="330" t="s">
        <v>1320</v>
      </c>
      <c r="C37" s="128">
        <v>-63.2</v>
      </c>
      <c r="D37" s="128">
        <v>-36.799999999999997</v>
      </c>
      <c r="E37" s="128">
        <v>24.9</v>
      </c>
      <c r="F37" s="128">
        <v>146.6</v>
      </c>
      <c r="G37" s="128">
        <v>-32.9</v>
      </c>
      <c r="H37" s="128">
        <v>-38.6</v>
      </c>
      <c r="I37" s="128">
        <v>59.1</v>
      </c>
      <c r="J37" s="128">
        <v>54.8</v>
      </c>
      <c r="K37" s="128">
        <v>13.7</v>
      </c>
      <c r="L37" s="128">
        <v>-10.6</v>
      </c>
      <c r="M37" s="128">
        <v>38.700000000000003</v>
      </c>
      <c r="N37" s="128">
        <v>-5.6</v>
      </c>
      <c r="O37" s="128">
        <v>2.5122601737933365</v>
      </c>
    </row>
    <row r="38" spans="1:15" ht="12" customHeight="1">
      <c r="A38" s="330" t="s">
        <v>693</v>
      </c>
      <c r="B38" s="330" t="s">
        <v>303</v>
      </c>
      <c r="C38" s="128">
        <v>14.2</v>
      </c>
      <c r="D38" s="128">
        <v>4.5999999999999996</v>
      </c>
      <c r="E38" s="128">
        <v>-7.1</v>
      </c>
      <c r="F38" s="128">
        <v>21.9</v>
      </c>
      <c r="G38" s="128">
        <v>3.5</v>
      </c>
      <c r="H38" s="128">
        <v>15</v>
      </c>
      <c r="I38" s="128">
        <v>8.8000000000000007</v>
      </c>
      <c r="J38" s="128">
        <v>25.6</v>
      </c>
      <c r="K38" s="128">
        <v>23.8</v>
      </c>
      <c r="L38" s="128">
        <v>10.5</v>
      </c>
      <c r="M38" s="128">
        <v>0.1</v>
      </c>
      <c r="N38" s="128">
        <v>12.4</v>
      </c>
      <c r="O38" s="128">
        <v>10.482822655524586</v>
      </c>
    </row>
    <row r="39" spans="1:15" ht="12" customHeight="1">
      <c r="A39" s="330" t="s">
        <v>250</v>
      </c>
      <c r="B39" s="330" t="s">
        <v>251</v>
      </c>
      <c r="C39" s="128">
        <v>286.7</v>
      </c>
      <c r="D39" s="128">
        <v>-6.9</v>
      </c>
      <c r="E39" s="128">
        <v>7.9</v>
      </c>
      <c r="F39" s="128">
        <v>0.4</v>
      </c>
      <c r="G39" s="128">
        <v>11.5</v>
      </c>
      <c r="H39" s="128">
        <v>228.4</v>
      </c>
      <c r="I39" s="128">
        <v>9.9</v>
      </c>
      <c r="J39" s="128">
        <v>433.3</v>
      </c>
      <c r="K39" s="128">
        <v>-7.1</v>
      </c>
      <c r="L39" s="128">
        <v>14.1</v>
      </c>
      <c r="M39" s="128">
        <v>6.5</v>
      </c>
      <c r="N39" s="128">
        <v>14.9</v>
      </c>
      <c r="O39" s="128">
        <v>86.175566116857681</v>
      </c>
    </row>
  </sheetData>
  <mergeCells count="7">
    <mergeCell ref="C4:N4"/>
    <mergeCell ref="A1:N1"/>
    <mergeCell ref="C23:N23"/>
    <mergeCell ref="B4:B5"/>
    <mergeCell ref="A4:A5"/>
    <mergeCell ref="B23:B24"/>
    <mergeCell ref="A23:A24"/>
  </mergeCells>
  <phoneticPr fontId="2" type="noConversion"/>
  <hyperlinks>
    <hyperlink ref="A1:N1" location="IHV!F44:F45" display="IHV!F44:F45"/>
  </hyperlinks>
  <pageMargins left="0.39370078740157483" right="0.19685039370078741" top="0.78740157480314965" bottom="0.59055118110236227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1"/>
  <sheetViews>
    <sheetView zoomScaleNormal="100" workbookViewId="0">
      <selection sqref="A1:B1"/>
    </sheetView>
  </sheetViews>
  <sheetFormatPr baseColWidth="10" defaultColWidth="11.5546875" defaultRowHeight="12"/>
  <cols>
    <col min="1" max="1" width="3.44140625" style="111" customWidth="1"/>
    <col min="2" max="2" width="36.77734375" style="15" customWidth="1"/>
    <col min="3" max="3" width="2.77734375" style="17" customWidth="1"/>
    <col min="4" max="4" width="1.77734375" style="15" customWidth="1"/>
    <col min="5" max="5" width="3" style="111" customWidth="1"/>
    <col min="6" max="6" width="37.21875" style="15" customWidth="1"/>
    <col min="7" max="7" width="2.77734375" style="17" customWidth="1"/>
    <col min="8" max="8" width="7.77734375" style="15" customWidth="1"/>
    <col min="9" max="16384" width="11.5546875" style="15"/>
  </cols>
  <sheetData>
    <row r="1" spans="1:12" ht="100.2" customHeight="1">
      <c r="A1" s="533" t="s">
        <v>164</v>
      </c>
      <c r="B1" s="533"/>
      <c r="C1" s="70"/>
      <c r="G1" s="63"/>
      <c r="H1" s="531" t="s">
        <v>175</v>
      </c>
    </row>
    <row r="2" spans="1:12" ht="20.55" customHeight="1">
      <c r="C2" s="16" t="s">
        <v>165</v>
      </c>
      <c r="G2" s="16" t="s">
        <v>165</v>
      </c>
      <c r="H2" s="532"/>
    </row>
    <row r="3" spans="1:12" ht="12" customHeight="1">
      <c r="F3" s="64"/>
      <c r="G3" s="65"/>
      <c r="H3" s="532"/>
    </row>
    <row r="4" spans="1:12" ht="12" customHeight="1">
      <c r="B4" s="266" t="s">
        <v>167</v>
      </c>
      <c r="C4" s="69">
        <v>4</v>
      </c>
      <c r="E4" s="413" t="s">
        <v>1234</v>
      </c>
      <c r="F4" s="68" t="s">
        <v>1139</v>
      </c>
      <c r="G4" s="68"/>
      <c r="H4" s="532"/>
    </row>
    <row r="5" spans="1:12" ht="12" customHeight="1">
      <c r="C5" s="18"/>
      <c r="E5" s="417"/>
      <c r="F5" s="114" t="s">
        <v>374</v>
      </c>
      <c r="G5" s="68"/>
      <c r="H5" s="532"/>
    </row>
    <row r="6" spans="1:12" ht="12" customHeight="1">
      <c r="A6" s="112"/>
      <c r="B6" s="267" t="s">
        <v>911</v>
      </c>
      <c r="C6" s="42"/>
      <c r="E6" s="417"/>
      <c r="F6" s="114" t="s">
        <v>454</v>
      </c>
      <c r="G6" s="68"/>
      <c r="H6" s="532"/>
    </row>
    <row r="7" spans="1:12" ht="12" customHeight="1">
      <c r="A7" s="62"/>
      <c r="B7" s="67"/>
      <c r="C7" s="42"/>
      <c r="E7" s="417"/>
      <c r="F7" s="418" t="s">
        <v>1233</v>
      </c>
      <c r="G7" s="69">
        <v>32</v>
      </c>
      <c r="H7" s="532"/>
    </row>
    <row r="8" spans="1:12" ht="12" customHeight="1">
      <c r="A8" s="62"/>
      <c r="B8" s="114" t="s">
        <v>273</v>
      </c>
      <c r="C8" s="68"/>
    </row>
    <row r="9" spans="1:12" ht="12" customHeight="1">
      <c r="A9" s="62"/>
      <c r="B9" s="68" t="s">
        <v>128</v>
      </c>
      <c r="C9" s="68"/>
      <c r="E9" s="413" t="s">
        <v>1140</v>
      </c>
      <c r="F9" s="68" t="s">
        <v>1141</v>
      </c>
      <c r="G9" s="68"/>
    </row>
    <row r="10" spans="1:12" ht="12" customHeight="1">
      <c r="A10" s="112"/>
      <c r="B10" s="89" t="s">
        <v>592</v>
      </c>
      <c r="C10" s="62">
        <v>36</v>
      </c>
      <c r="E10" s="417"/>
      <c r="F10" s="114" t="s">
        <v>374</v>
      </c>
      <c r="G10" s="68"/>
    </row>
    <row r="11" spans="1:12" ht="12" customHeight="1">
      <c r="E11" s="417"/>
      <c r="F11" s="114" t="s">
        <v>454</v>
      </c>
      <c r="G11" s="68"/>
    </row>
    <row r="12" spans="1:12" ht="12" customHeight="1">
      <c r="A12" s="113"/>
      <c r="B12" s="66" t="s">
        <v>168</v>
      </c>
      <c r="C12" s="18"/>
      <c r="E12" s="417"/>
      <c r="F12" s="418" t="s">
        <v>1233</v>
      </c>
      <c r="G12" s="69">
        <v>33</v>
      </c>
      <c r="J12"/>
      <c r="K12"/>
      <c r="L12"/>
    </row>
    <row r="13" spans="1:12" ht="12" customHeight="1">
      <c r="A13" s="113"/>
      <c r="B13" s="66" t="s">
        <v>209</v>
      </c>
      <c r="C13" s="18"/>
      <c r="J13"/>
      <c r="K13"/>
      <c r="L13"/>
    </row>
    <row r="14" spans="1:12" ht="12" customHeight="1">
      <c r="A14" s="113"/>
      <c r="B14" s="66" t="s">
        <v>748</v>
      </c>
      <c r="C14" s="18"/>
      <c r="E14" s="413" t="s">
        <v>1142</v>
      </c>
      <c r="F14" s="68" t="s">
        <v>908</v>
      </c>
      <c r="G14" s="68"/>
      <c r="J14"/>
      <c r="K14"/>
      <c r="L14"/>
    </row>
    <row r="15" spans="1:12" ht="12" customHeight="1">
      <c r="A15" s="113"/>
      <c r="B15" s="20" t="s">
        <v>714</v>
      </c>
      <c r="C15" s="18"/>
      <c r="D15" s="19"/>
      <c r="E15" s="417"/>
      <c r="F15" s="114" t="s">
        <v>374</v>
      </c>
      <c r="G15" s="68"/>
      <c r="J15" s="111"/>
      <c r="K15"/>
      <c r="L15"/>
    </row>
    <row r="16" spans="1:12" ht="12" customHeight="1">
      <c r="A16" s="113"/>
      <c r="B16" s="20"/>
      <c r="C16" s="18"/>
      <c r="D16" s="19"/>
      <c r="E16" s="413"/>
      <c r="F16" s="68" t="s">
        <v>455</v>
      </c>
      <c r="G16" s="68"/>
      <c r="J16" s="111"/>
      <c r="L16" s="17"/>
    </row>
    <row r="17" spans="1:13" ht="12" customHeight="1">
      <c r="A17" s="402"/>
      <c r="B17" s="399" t="s">
        <v>908</v>
      </c>
      <c r="C17" s="208"/>
      <c r="E17" s="417"/>
      <c r="F17" s="418" t="s">
        <v>1143</v>
      </c>
      <c r="G17" s="69">
        <v>34</v>
      </c>
      <c r="J17"/>
      <c r="K17"/>
      <c r="L17"/>
    </row>
    <row r="18" spans="1:13" ht="12" customHeight="1">
      <c r="A18" s="208"/>
      <c r="B18" s="399" t="s">
        <v>1129</v>
      </c>
      <c r="C18" s="208"/>
      <c r="E18" s="401"/>
      <c r="F18"/>
      <c r="G18"/>
      <c r="J18"/>
      <c r="K18"/>
      <c r="L18"/>
    </row>
    <row r="19" spans="1:13" ht="12" customHeight="1">
      <c r="A19" s="208"/>
      <c r="B19" s="399" t="s">
        <v>1131</v>
      </c>
      <c r="C19" s="400"/>
      <c r="E19" s="413" t="s">
        <v>1144</v>
      </c>
      <c r="F19" s="68" t="s">
        <v>1139</v>
      </c>
      <c r="G19" s="68"/>
      <c r="J19"/>
      <c r="K19"/>
      <c r="L19"/>
    </row>
    <row r="20" spans="1:13" ht="12" customHeight="1">
      <c r="A20" s="68" t="s">
        <v>178</v>
      </c>
      <c r="B20" s="415" t="s">
        <v>1619</v>
      </c>
      <c r="C20" s="69">
        <v>7</v>
      </c>
      <c r="E20" s="417"/>
      <c r="F20" s="114" t="s">
        <v>374</v>
      </c>
      <c r="G20" s="68"/>
      <c r="J20" s="111"/>
      <c r="K20"/>
      <c r="L20"/>
    </row>
    <row r="21" spans="1:13" ht="12" customHeight="1">
      <c r="A21" s="68" t="s">
        <v>179</v>
      </c>
      <c r="B21" s="415" t="s">
        <v>456</v>
      </c>
      <c r="C21" s="69">
        <v>8</v>
      </c>
      <c r="E21" s="417"/>
      <c r="F21" s="68" t="s">
        <v>455</v>
      </c>
      <c r="G21" s="68"/>
      <c r="J21" s="111"/>
      <c r="L21" s="17"/>
    </row>
    <row r="22" spans="1:13" ht="12" customHeight="1">
      <c r="A22" s="68" t="s">
        <v>180</v>
      </c>
      <c r="B22" s="452" t="s">
        <v>456</v>
      </c>
      <c r="C22" s="68"/>
      <c r="E22" s="417"/>
      <c r="F22" s="418" t="s">
        <v>1143</v>
      </c>
      <c r="G22" s="69">
        <v>34</v>
      </c>
      <c r="J22"/>
      <c r="K22"/>
      <c r="L22"/>
    </row>
    <row r="23" spans="1:13" ht="12" customHeight="1">
      <c r="A23" s="68"/>
      <c r="B23" s="398" t="s">
        <v>1130</v>
      </c>
      <c r="C23" s="69">
        <v>12</v>
      </c>
      <c r="F23" s="399"/>
      <c r="J23"/>
      <c r="K23"/>
      <c r="L23"/>
    </row>
    <row r="24" spans="1:13" ht="12" customHeight="1">
      <c r="A24" s="68" t="s">
        <v>129</v>
      </c>
      <c r="B24" s="415" t="s">
        <v>457</v>
      </c>
      <c r="C24" s="69">
        <v>16</v>
      </c>
      <c r="E24" s="413" t="s">
        <v>1145</v>
      </c>
      <c r="F24" s="68" t="s">
        <v>1141</v>
      </c>
      <c r="G24" s="68"/>
      <c r="J24"/>
      <c r="K24"/>
      <c r="L24"/>
    </row>
    <row r="25" spans="1:13" ht="12" customHeight="1">
      <c r="E25" s="417"/>
      <c r="F25" s="114" t="s">
        <v>374</v>
      </c>
      <c r="G25" s="68"/>
      <c r="J25"/>
      <c r="K25"/>
      <c r="L25"/>
    </row>
    <row r="26" spans="1:13" ht="12" customHeight="1">
      <c r="A26" s="402"/>
      <c r="B26" s="399" t="s">
        <v>909</v>
      </c>
      <c r="C26"/>
      <c r="E26" s="417"/>
      <c r="F26" s="114" t="s">
        <v>455</v>
      </c>
      <c r="G26" s="68"/>
      <c r="H26" s="179"/>
      <c r="I26" s="15" t="s">
        <v>209</v>
      </c>
      <c r="J26" s="114"/>
      <c r="K26" s="89"/>
      <c r="L26" s="69"/>
      <c r="M26" s="179"/>
    </row>
    <row r="27" spans="1:13" ht="12" customHeight="1">
      <c r="A27"/>
      <c r="B27" s="399" t="s">
        <v>910</v>
      </c>
      <c r="C27"/>
      <c r="E27" s="68"/>
      <c r="F27" s="418" t="s">
        <v>1143</v>
      </c>
      <c r="G27" s="69">
        <v>35</v>
      </c>
      <c r="J27"/>
      <c r="K27"/>
      <c r="L27"/>
    </row>
    <row r="28" spans="1:13" ht="12" customHeight="1">
      <c r="A28"/>
      <c r="B28" s="397" t="s">
        <v>1132</v>
      </c>
      <c r="C28"/>
      <c r="E28" s="399"/>
      <c r="F28" s="399"/>
      <c r="J28"/>
      <c r="K28"/>
      <c r="L28"/>
    </row>
    <row r="29" spans="1:13" ht="12" customHeight="1">
      <c r="A29"/>
      <c r="B29" s="399" t="s">
        <v>1131</v>
      </c>
      <c r="C29"/>
      <c r="E29" s="406"/>
      <c r="F29" s="68" t="s">
        <v>272</v>
      </c>
      <c r="G29" s="68"/>
      <c r="J29"/>
      <c r="K29"/>
      <c r="L29"/>
    </row>
    <row r="30" spans="1:13" ht="12" customHeight="1">
      <c r="A30" s="68" t="s">
        <v>181</v>
      </c>
      <c r="B30" s="398" t="s">
        <v>1133</v>
      </c>
      <c r="C30" s="69">
        <v>17</v>
      </c>
      <c r="E30" s="404"/>
      <c r="F30" s="461" t="s">
        <v>505</v>
      </c>
      <c r="G30" s="69">
        <v>36</v>
      </c>
      <c r="J30"/>
      <c r="K30"/>
      <c r="L30"/>
    </row>
    <row r="31" spans="1:13" ht="12" customHeight="1">
      <c r="A31" s="68" t="s">
        <v>182</v>
      </c>
      <c r="B31" s="415" t="s">
        <v>458</v>
      </c>
      <c r="C31" s="69">
        <v>18</v>
      </c>
      <c r="E31" s="406"/>
      <c r="F31" s="399"/>
      <c r="G31" s="403"/>
      <c r="J31" s="111"/>
      <c r="L31" s="17"/>
    </row>
    <row r="32" spans="1:13" ht="12" customHeight="1">
      <c r="A32" s="68" t="s">
        <v>1134</v>
      </c>
      <c r="B32" s="412" t="s">
        <v>458</v>
      </c>
      <c r="C32" s="68"/>
      <c r="E32" s="406"/>
      <c r="F32" s="399" t="s">
        <v>273</v>
      </c>
      <c r="G32" s="208"/>
      <c r="J32"/>
      <c r="K32"/>
      <c r="L32" s="208"/>
    </row>
    <row r="33" spans="1:12" ht="12" customHeight="1">
      <c r="A33" s="68"/>
      <c r="B33" s="415" t="s">
        <v>1130</v>
      </c>
      <c r="C33" s="69">
        <v>19</v>
      </c>
      <c r="E33" s="208"/>
      <c r="F33" s="399" t="s">
        <v>1147</v>
      </c>
      <c r="G33" s="208"/>
      <c r="J33" s="208"/>
      <c r="K33"/>
      <c r="L33" s="208"/>
    </row>
    <row r="34" spans="1:12" ht="12" customHeight="1">
      <c r="E34" s="413" t="s">
        <v>1146</v>
      </c>
      <c r="F34" s="398" t="s">
        <v>1148</v>
      </c>
      <c r="G34" s="69">
        <v>37</v>
      </c>
      <c r="J34" s="208"/>
      <c r="K34"/>
      <c r="L34" s="208"/>
    </row>
    <row r="35" spans="1:12" ht="12" customHeight="1">
      <c r="A35"/>
      <c r="B35" s="66" t="s">
        <v>384</v>
      </c>
      <c r="C35" s="69"/>
      <c r="E35" s="413" t="s">
        <v>1150</v>
      </c>
      <c r="F35" s="398" t="s">
        <v>1149</v>
      </c>
      <c r="G35" s="69">
        <v>38</v>
      </c>
      <c r="J35" s="208"/>
      <c r="K35"/>
      <c r="L35"/>
    </row>
    <row r="36" spans="1:12" ht="12" customHeight="1">
      <c r="B36" s="20" t="s">
        <v>715</v>
      </c>
      <c r="C36" s="69"/>
      <c r="E36" s="413" t="s">
        <v>1151</v>
      </c>
      <c r="F36" s="452" t="s">
        <v>459</v>
      </c>
      <c r="G36" s="68"/>
      <c r="J36" s="111"/>
      <c r="L36" s="17"/>
    </row>
    <row r="37" spans="1:12" ht="12" customHeight="1">
      <c r="A37"/>
      <c r="B37" s="121" t="s">
        <v>720</v>
      </c>
      <c r="C37" s="69"/>
      <c r="E37" s="68"/>
      <c r="F37" s="398" t="s">
        <v>1152</v>
      </c>
      <c r="G37" s="69">
        <v>39</v>
      </c>
      <c r="J37"/>
      <c r="K37"/>
      <c r="L37"/>
    </row>
    <row r="38" spans="1:12" ht="12" customHeight="1">
      <c r="E38" s="413" t="s">
        <v>1159</v>
      </c>
      <c r="F38" s="452" t="s">
        <v>459</v>
      </c>
      <c r="G38" s="68"/>
      <c r="J38"/>
      <c r="K38"/>
      <c r="L38"/>
    </row>
    <row r="39" spans="1:12" ht="12" customHeight="1">
      <c r="A39" s="402"/>
      <c r="B39" s="399" t="s">
        <v>908</v>
      </c>
      <c r="C39"/>
      <c r="E39" s="68"/>
      <c r="F39" s="398" t="s">
        <v>1153</v>
      </c>
      <c r="G39" s="69">
        <v>40</v>
      </c>
      <c r="J39"/>
      <c r="K39"/>
      <c r="L39"/>
    </row>
    <row r="40" spans="1:12" ht="12" customHeight="1">
      <c r="A40" s="401"/>
      <c r="B40" s="399" t="s">
        <v>1129</v>
      </c>
      <c r="C40"/>
      <c r="E40" s="413" t="s">
        <v>1160</v>
      </c>
      <c r="F40" s="452" t="s">
        <v>459</v>
      </c>
      <c r="G40" s="68"/>
      <c r="J40"/>
      <c r="K40"/>
      <c r="L40"/>
    </row>
    <row r="41" spans="1:12" ht="12" customHeight="1">
      <c r="A41" s="401"/>
      <c r="B41" s="399" t="s">
        <v>1131</v>
      </c>
      <c r="C41"/>
      <c r="E41" s="68"/>
      <c r="F41" s="398" t="s">
        <v>1154</v>
      </c>
      <c r="G41" s="69">
        <v>41</v>
      </c>
    </row>
    <row r="42" spans="1:12" ht="12" customHeight="1">
      <c r="A42" s="68" t="s">
        <v>716</v>
      </c>
      <c r="B42" s="405" t="s">
        <v>1135</v>
      </c>
      <c r="C42" s="69">
        <v>20</v>
      </c>
      <c r="E42" s="413" t="s">
        <v>1155</v>
      </c>
      <c r="F42" s="452" t="s">
        <v>459</v>
      </c>
      <c r="G42" s="68"/>
    </row>
    <row r="43" spans="1:12" ht="12" customHeight="1">
      <c r="A43" s="414" t="s">
        <v>717</v>
      </c>
      <c r="B43" s="415" t="s">
        <v>456</v>
      </c>
      <c r="C43" s="69">
        <v>21</v>
      </c>
      <c r="E43" s="42"/>
      <c r="F43" s="398" t="s">
        <v>1156</v>
      </c>
      <c r="G43" s="69">
        <v>42</v>
      </c>
    </row>
    <row r="44" spans="1:12" ht="12" customHeight="1">
      <c r="A44" s="413" t="s">
        <v>177</v>
      </c>
      <c r="B44" s="452" t="s">
        <v>456</v>
      </c>
      <c r="C44" s="68"/>
      <c r="E44" s="413" t="s">
        <v>1161</v>
      </c>
      <c r="F44" s="452" t="s">
        <v>459</v>
      </c>
      <c r="G44" s="42"/>
    </row>
    <row r="45" spans="1:12" ht="12" customHeight="1">
      <c r="A45" s="416"/>
      <c r="B45" s="398" t="s">
        <v>1130</v>
      </c>
      <c r="C45" s="69">
        <v>25</v>
      </c>
      <c r="E45" s="42"/>
      <c r="F45" s="398" t="s">
        <v>1157</v>
      </c>
      <c r="G45" s="69">
        <v>43</v>
      </c>
    </row>
    <row r="46" spans="1:12" ht="12" customHeight="1">
      <c r="A46" s="413" t="s">
        <v>1136</v>
      </c>
      <c r="B46" s="415" t="s">
        <v>457</v>
      </c>
      <c r="C46" s="69">
        <v>29</v>
      </c>
      <c r="E46" s="413" t="s">
        <v>1162</v>
      </c>
      <c r="F46" s="452" t="s">
        <v>459</v>
      </c>
      <c r="G46" s="42"/>
    </row>
    <row r="47" spans="1:12" ht="12" customHeight="1">
      <c r="A47"/>
      <c r="B47"/>
      <c r="C47"/>
      <c r="E47" s="42"/>
      <c r="F47" s="398" t="s">
        <v>1158</v>
      </c>
      <c r="G47" s="69">
        <v>44</v>
      </c>
    </row>
    <row r="48" spans="1:12" ht="12" customHeight="1">
      <c r="A48" s="406"/>
      <c r="B48" s="399" t="s">
        <v>908</v>
      </c>
      <c r="C48"/>
      <c r="E48" s="113"/>
      <c r="F48" s="20"/>
      <c r="G48" s="18"/>
    </row>
    <row r="49" spans="1:7" ht="12" customHeight="1">
      <c r="A49" s="401"/>
      <c r="B49" s="399" t="s">
        <v>1129</v>
      </c>
      <c r="C49"/>
      <c r="E49" s="68" t="s">
        <v>305</v>
      </c>
      <c r="F49" s="419"/>
      <c r="G49" s="42"/>
    </row>
    <row r="50" spans="1:7" ht="12" customHeight="1">
      <c r="A50" s="401"/>
      <c r="B50" s="399" t="s">
        <v>1131</v>
      </c>
      <c r="C50"/>
      <c r="E50" s="42"/>
      <c r="F50" s="68" t="s">
        <v>912</v>
      </c>
      <c r="G50" s="42"/>
    </row>
    <row r="51" spans="1:7" ht="12" customHeight="1">
      <c r="A51" s="413" t="s">
        <v>718</v>
      </c>
      <c r="B51" s="398" t="s">
        <v>1137</v>
      </c>
      <c r="C51" s="69">
        <v>30</v>
      </c>
      <c r="E51" s="42"/>
      <c r="F51" s="68" t="s">
        <v>166</v>
      </c>
      <c r="G51" s="42"/>
    </row>
    <row r="52" spans="1:7" ht="12" customHeight="1">
      <c r="A52" s="413" t="s">
        <v>719</v>
      </c>
      <c r="B52" s="452" t="s">
        <v>458</v>
      </c>
      <c r="C52" s="68"/>
      <c r="E52" s="42"/>
      <c r="F52" s="418" t="s">
        <v>913</v>
      </c>
      <c r="G52" s="69">
        <v>45</v>
      </c>
    </row>
    <row r="53" spans="1:7" ht="12" customHeight="1">
      <c r="A53" s="68"/>
      <c r="B53" s="398" t="s">
        <v>1138</v>
      </c>
      <c r="C53" s="69">
        <v>31</v>
      </c>
      <c r="E53" s="113"/>
      <c r="F53" s="20"/>
      <c r="G53" s="18"/>
    </row>
    <row r="54" spans="1:7" ht="12" customHeight="1">
      <c r="A54"/>
      <c r="B54"/>
      <c r="C54"/>
      <c r="E54" s="113"/>
      <c r="F54" s="20"/>
      <c r="G54" s="18"/>
    </row>
    <row r="55" spans="1:7" ht="12" customHeight="1">
      <c r="A55" s="113"/>
      <c r="B55" s="20"/>
      <c r="C55" s="18"/>
    </row>
    <row r="56" spans="1:7" ht="12" customHeight="1">
      <c r="A56" s="113"/>
      <c r="B56" s="20"/>
      <c r="C56" s="18"/>
    </row>
    <row r="57" spans="1:7" ht="12" customHeight="1">
      <c r="A57" s="113"/>
      <c r="B57" s="20"/>
      <c r="C57" s="18"/>
    </row>
    <row r="58" spans="1:7" ht="12" customHeight="1"/>
    <row r="59" spans="1:7" ht="12" customHeight="1"/>
    <row r="60" spans="1:7" ht="12" customHeight="1"/>
    <row r="61" spans="1:7" ht="12" customHeight="1"/>
  </sheetData>
  <mergeCells count="2">
    <mergeCell ref="H1:H7"/>
    <mergeCell ref="A1:B1"/>
  </mergeCells>
  <phoneticPr fontId="2" type="noConversion"/>
  <hyperlinks>
    <hyperlink ref="B4:C4" location="'4-6 (Vorbem.)'!A1" display="Vorbemerkungen"/>
    <hyperlink ref="B6" location="Vorbemerkungen!A146" display="Grafik"/>
    <hyperlink ref="B8:C10" location="'36'!A29" display="Auftragseingangsindex für das Verarbeitenden"/>
    <hyperlink ref="A20:C20" location="'7 (1.1)'!A1" display="1.1"/>
    <hyperlink ref="A21:C21" location="'8-11 (1.2)'!A1" display="1.2"/>
    <hyperlink ref="A22:C23" location="'12-15 (1.3)'!A1" display="1.3"/>
    <hyperlink ref="A24:C24" location="'16 (1.4)'!A1" display="1.4"/>
    <hyperlink ref="A42:C42" location="'20 (3.1)'!A1" display="3.1"/>
    <hyperlink ref="A43:C43" location="'21-24 (3.2)'!A1" display="3.2"/>
    <hyperlink ref="A44:C45" location="'25-28 (3.3)'!A1" display="3.3"/>
    <hyperlink ref="A46:C46" location="'29 (3.4)'!A1" display="3.4"/>
    <hyperlink ref="A51:C51" location="'30 (4.1)'!A1" display="4.1"/>
    <hyperlink ref="A52:C53" location="'31 (4.2)'!A1" display="4.2"/>
    <hyperlink ref="E4:G7" location="'32 (4.3)'!A1" display="4.3"/>
    <hyperlink ref="E9:G12" location="'33 (4.4)'!A1" display="4.4"/>
    <hyperlink ref="E14:G17" location="'34 (4.5+4.6)'!A1" display="4.5"/>
    <hyperlink ref="E24:G27" location="'35 (4.7)'!A1" display="4.7"/>
    <hyperlink ref="F29:G30" location="'36'!A1" display="Auftragseingangsgewichtung für das Verarbei-"/>
    <hyperlink ref="E34:G34" location="'37 (5.1)'!A1" display="5.1"/>
    <hyperlink ref="E35:G35" location="'38 (5.2)'!A1" display="5.2"/>
    <hyperlink ref="E36:G37" location="'39 (5.3)'!A1" display="5.3"/>
    <hyperlink ref="E38:G39" location="'40 (5.4)'!A1" display="5.4"/>
    <hyperlink ref="E40:G41" location="'41 (5.5)'!A1" display="5.5"/>
    <hyperlink ref="E42:G43" location="'42 (6.1)'!A1" display="6.1"/>
    <hyperlink ref="E44:G45" location="'43 (6.2)'!A1" display="6.2"/>
    <hyperlink ref="E46:G47" location="'44 (6.3)'!A1" display="6.3"/>
    <hyperlink ref="E49:G52" location="WZ08!A1" display="Anhang"/>
    <hyperlink ref="A30:C30" location="'17 (2.1)'!Druckbereich" display="2.1"/>
    <hyperlink ref="B30" location="'17 (2.1)'!A1" display="seit 2009"/>
    <hyperlink ref="A30" location="'17 (2.1)'!A1" display="2.1"/>
    <hyperlink ref="C30" location="'17 (2.1)'!A1" display="'17 (2.1)'!A1"/>
    <hyperlink ref="A31:C31" location="'18 (2.2)'!A1" display="2.2"/>
    <hyperlink ref="B32" location="'19 (2.3)'!A1" display="2012 nach Wirtschaftsabteilungen"/>
    <hyperlink ref="A32:C33" location="'19 (2.3)'!A1" display="2.3"/>
    <hyperlink ref="F20" location="'33 (4.4)'!A1" display="4.4"/>
    <hyperlink ref="E19:G22" location="'34 (4.5+4.6)'!A29" display="4.6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J39"/>
  <sheetViews>
    <sheetView workbookViewId="0">
      <selection sqref="A1:N1"/>
    </sheetView>
  </sheetViews>
  <sheetFormatPr baseColWidth="10" defaultColWidth="11.5546875" defaultRowHeight="10.199999999999999"/>
  <cols>
    <col min="1" max="1" width="4.77734375" style="313" customWidth="1"/>
    <col min="2" max="2" width="22.21875" style="313" customWidth="1"/>
    <col min="3" max="3" width="5.21875" style="313" customWidth="1"/>
    <col min="4" max="4" width="6.21875" style="313" customWidth="1"/>
    <col min="5" max="5" width="5.77734375" style="313" customWidth="1"/>
    <col min="6" max="7" width="5.21875" style="313" customWidth="1"/>
    <col min="8" max="8" width="5.5546875" style="313" customWidth="1"/>
    <col min="9" max="9" width="5.6640625" style="313" customWidth="1"/>
    <col min="10" max="10" width="5.21875" style="313" customWidth="1"/>
    <col min="11" max="11" width="5.77734375" style="313" customWidth="1"/>
    <col min="12" max="12" width="5.21875" style="313" customWidth="1"/>
    <col min="13" max="13" width="6" style="313" customWidth="1"/>
    <col min="14" max="14" width="5.5546875" style="313" customWidth="1"/>
    <col min="15" max="15" width="5.21875" style="313" customWidth="1"/>
    <col min="16" max="16384" width="11.5546875" style="313"/>
  </cols>
  <sheetData>
    <row r="1" spans="1:15" ht="24" customHeight="1">
      <c r="A1" s="551" t="s">
        <v>490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</row>
    <row r="2" spans="1:15" ht="12" customHeight="1">
      <c r="A2" s="314" t="s">
        <v>489</v>
      </c>
      <c r="B2" s="315"/>
      <c r="C2" s="316"/>
    </row>
    <row r="3" spans="1:15" ht="12" customHeight="1">
      <c r="A3" s="317"/>
      <c r="B3" s="317"/>
      <c r="C3" s="318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</row>
    <row r="4" spans="1:15" ht="15" customHeight="1">
      <c r="A4" s="714" t="s">
        <v>239</v>
      </c>
      <c r="B4" s="712" t="s">
        <v>240</v>
      </c>
      <c r="C4" s="709" t="s">
        <v>224</v>
      </c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</row>
    <row r="5" spans="1:15" ht="36" customHeight="1">
      <c r="A5" s="715"/>
      <c r="B5" s="713"/>
      <c r="C5" s="319" t="s">
        <v>491</v>
      </c>
      <c r="D5" s="320" t="s">
        <v>492</v>
      </c>
      <c r="E5" s="320" t="s">
        <v>493</v>
      </c>
      <c r="F5" s="320" t="s">
        <v>494</v>
      </c>
      <c r="G5" s="320" t="s">
        <v>196</v>
      </c>
      <c r="H5" s="320" t="s">
        <v>495</v>
      </c>
      <c r="I5" s="320" t="s">
        <v>496</v>
      </c>
      <c r="J5" s="320" t="s">
        <v>497</v>
      </c>
      <c r="K5" s="320" t="s">
        <v>498</v>
      </c>
      <c r="L5" s="320" t="s">
        <v>499</v>
      </c>
      <c r="M5" s="320" t="s">
        <v>500</v>
      </c>
      <c r="N5" s="320" t="s">
        <v>501</v>
      </c>
      <c r="O5" s="321" t="s">
        <v>482</v>
      </c>
    </row>
    <row r="6" spans="1:15" ht="12" customHeight="1">
      <c r="A6" s="322"/>
      <c r="B6" s="323"/>
      <c r="C6" s="324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</row>
    <row r="7" spans="1:15" ht="12" customHeight="1">
      <c r="A7" s="326" t="s">
        <v>210</v>
      </c>
      <c r="B7" s="327" t="s">
        <v>241</v>
      </c>
      <c r="C7" s="328">
        <v>126.3</v>
      </c>
      <c r="D7" s="328">
        <v>192.4</v>
      </c>
      <c r="E7" s="328">
        <v>93.1</v>
      </c>
      <c r="F7" s="328">
        <v>96.1</v>
      </c>
      <c r="G7" s="328">
        <v>104.7</v>
      </c>
      <c r="H7" s="328">
        <v>96.6</v>
      </c>
      <c r="I7" s="328">
        <v>292.2</v>
      </c>
      <c r="J7" s="328">
        <v>97.8</v>
      </c>
      <c r="K7" s="328">
        <v>213.3</v>
      </c>
      <c r="L7" s="328">
        <v>135.80000000000001</v>
      </c>
      <c r="M7" s="328">
        <v>120</v>
      </c>
      <c r="N7" s="328">
        <v>94.9</v>
      </c>
      <c r="O7" s="328">
        <v>138.6</v>
      </c>
    </row>
    <row r="8" spans="1:15" ht="12" customHeight="1">
      <c r="B8" s="329" t="s">
        <v>242</v>
      </c>
      <c r="C8" s="328">
        <v>139.1</v>
      </c>
      <c r="D8" s="328">
        <v>106.7</v>
      </c>
      <c r="E8" s="328">
        <v>112.8</v>
      </c>
      <c r="F8" s="328">
        <v>113.1</v>
      </c>
      <c r="G8" s="328">
        <v>119.4</v>
      </c>
      <c r="H8" s="328">
        <v>110.3</v>
      </c>
      <c r="I8" s="328">
        <v>123.4</v>
      </c>
      <c r="J8" s="328">
        <v>113.8</v>
      </c>
      <c r="K8" s="328">
        <v>103.2</v>
      </c>
      <c r="L8" s="328">
        <v>102.9</v>
      </c>
      <c r="M8" s="328">
        <v>104.8</v>
      </c>
      <c r="N8" s="328">
        <v>107</v>
      </c>
      <c r="O8" s="328">
        <v>113.04166666666667</v>
      </c>
    </row>
    <row r="9" spans="1:15" ht="12" customHeight="1">
      <c r="B9" s="329" t="s">
        <v>118</v>
      </c>
      <c r="C9" s="328">
        <v>95.5</v>
      </c>
      <c r="D9" s="328">
        <v>360.4</v>
      </c>
      <c r="E9" s="328">
        <v>53.9</v>
      </c>
      <c r="F9" s="328">
        <v>54.9</v>
      </c>
      <c r="G9" s="328">
        <v>68.3</v>
      </c>
      <c r="H9" s="328">
        <v>68.900000000000006</v>
      </c>
      <c r="I9" s="328">
        <v>626.70000000000005</v>
      </c>
      <c r="J9" s="328">
        <v>59.1</v>
      </c>
      <c r="K9" s="328">
        <v>435.6</v>
      </c>
      <c r="L9" s="328">
        <v>192.2</v>
      </c>
      <c r="M9" s="328">
        <v>142.69999999999999</v>
      </c>
      <c r="N9" s="328">
        <v>68.900000000000006</v>
      </c>
      <c r="O9" s="328">
        <v>185.59166666666667</v>
      </c>
    </row>
    <row r="10" spans="1:15" ht="12" customHeight="1">
      <c r="B10" s="329" t="s">
        <v>126</v>
      </c>
      <c r="C10" s="328">
        <v>63.7</v>
      </c>
      <c r="D10" s="328">
        <v>92.9</v>
      </c>
      <c r="E10" s="328">
        <v>32.200000000000003</v>
      </c>
      <c r="F10" s="328">
        <v>55.7</v>
      </c>
      <c r="G10" s="328">
        <v>185</v>
      </c>
      <c r="H10" s="328">
        <v>340.7</v>
      </c>
      <c r="I10" s="328">
        <v>356.5</v>
      </c>
      <c r="J10" s="328">
        <v>447</v>
      </c>
      <c r="K10" s="328">
        <v>297.3</v>
      </c>
      <c r="L10" s="328">
        <v>392.9</v>
      </c>
      <c r="M10" s="328">
        <v>302.39999999999998</v>
      </c>
      <c r="N10" s="328">
        <v>90.4</v>
      </c>
      <c r="O10" s="328">
        <v>221.39166666666668</v>
      </c>
    </row>
    <row r="11" spans="1:15" ht="12" customHeight="1">
      <c r="B11" s="329" t="s">
        <v>127</v>
      </c>
      <c r="C11" s="328">
        <v>219.6</v>
      </c>
      <c r="D11" s="328">
        <v>202.2</v>
      </c>
      <c r="E11" s="328">
        <v>108.2</v>
      </c>
      <c r="F11" s="328">
        <v>223.7</v>
      </c>
      <c r="G11" s="328">
        <v>220.2</v>
      </c>
      <c r="H11" s="328">
        <v>93.7</v>
      </c>
      <c r="I11" s="328">
        <v>241.6</v>
      </c>
      <c r="J11" s="328">
        <v>191.1</v>
      </c>
      <c r="K11" s="328">
        <v>110.3</v>
      </c>
      <c r="L11" s="328">
        <v>247.9</v>
      </c>
      <c r="M11" s="328">
        <v>218.8</v>
      </c>
      <c r="N11" s="328">
        <v>127.2</v>
      </c>
      <c r="O11" s="328">
        <v>183.70833333333334</v>
      </c>
    </row>
    <row r="12" spans="1:15" ht="23.1" customHeight="1">
      <c r="A12" s="331" t="s">
        <v>680</v>
      </c>
      <c r="B12" s="330" t="s">
        <v>246</v>
      </c>
      <c r="C12" s="328">
        <v>157</v>
      </c>
      <c r="D12" s="328">
        <v>114.3</v>
      </c>
      <c r="E12" s="328">
        <v>129.4</v>
      </c>
      <c r="F12" s="328">
        <v>128.30000000000001</v>
      </c>
      <c r="G12" s="328">
        <v>138.1</v>
      </c>
      <c r="H12" s="328">
        <v>123.4</v>
      </c>
      <c r="I12" s="328">
        <v>141.69999999999999</v>
      </c>
      <c r="J12" s="328">
        <v>113.2</v>
      </c>
      <c r="K12" s="328">
        <v>124.4</v>
      </c>
      <c r="L12" s="328">
        <v>124.7</v>
      </c>
      <c r="M12" s="328">
        <v>126.3</v>
      </c>
      <c r="N12" s="328">
        <v>118</v>
      </c>
      <c r="O12" s="328">
        <v>128.23333333333335</v>
      </c>
    </row>
    <row r="13" spans="1:15" ht="12" customHeight="1">
      <c r="A13" s="330" t="s">
        <v>329</v>
      </c>
      <c r="B13" s="330" t="s">
        <v>645</v>
      </c>
      <c r="C13" s="328">
        <v>160.30000000000001</v>
      </c>
      <c r="D13" s="328">
        <v>131</v>
      </c>
      <c r="E13" s="328">
        <v>132.6</v>
      </c>
      <c r="F13" s="328">
        <v>150.5</v>
      </c>
      <c r="G13" s="328">
        <v>146.5</v>
      </c>
      <c r="H13" s="328">
        <v>157.30000000000001</v>
      </c>
      <c r="I13" s="328">
        <v>128.9</v>
      </c>
      <c r="J13" s="328">
        <v>115.9</v>
      </c>
      <c r="K13" s="328">
        <v>130.30000000000001</v>
      </c>
      <c r="L13" s="328">
        <v>148.19999999999999</v>
      </c>
      <c r="M13" s="328">
        <v>126.9</v>
      </c>
      <c r="N13" s="328">
        <v>125.7</v>
      </c>
      <c r="O13" s="328">
        <v>137.84166666666667</v>
      </c>
    </row>
    <row r="14" spans="1:15" ht="22.5" customHeight="1">
      <c r="A14" s="331" t="s">
        <v>683</v>
      </c>
      <c r="B14" s="330" t="s">
        <v>247</v>
      </c>
      <c r="C14" s="328">
        <v>220.9</v>
      </c>
      <c r="D14" s="328">
        <v>202.5</v>
      </c>
      <c r="E14" s="328">
        <v>106.4</v>
      </c>
      <c r="F14" s="328">
        <v>224.6</v>
      </c>
      <c r="G14" s="328">
        <v>221.7</v>
      </c>
      <c r="H14" s="328">
        <v>94</v>
      </c>
      <c r="I14" s="328">
        <v>243</v>
      </c>
      <c r="J14" s="328">
        <v>192.5</v>
      </c>
      <c r="K14" s="328">
        <v>110.9</v>
      </c>
      <c r="L14" s="328">
        <v>249.6</v>
      </c>
      <c r="M14" s="328">
        <v>220.3</v>
      </c>
      <c r="N14" s="328">
        <v>128</v>
      </c>
      <c r="O14" s="328">
        <v>184.53333333333333</v>
      </c>
    </row>
    <row r="15" spans="1:15" ht="22.5" customHeight="1">
      <c r="A15" s="331" t="s">
        <v>700</v>
      </c>
      <c r="B15" s="330" t="s">
        <v>248</v>
      </c>
      <c r="C15" s="328">
        <v>134.80000000000001</v>
      </c>
      <c r="D15" s="328">
        <v>115.1</v>
      </c>
      <c r="E15" s="328">
        <v>110.3</v>
      </c>
      <c r="F15" s="328">
        <v>110.2</v>
      </c>
      <c r="G15" s="328">
        <v>111.4</v>
      </c>
      <c r="H15" s="328">
        <v>95.4</v>
      </c>
      <c r="I15" s="328">
        <v>126.7</v>
      </c>
      <c r="J15" s="328">
        <v>117.5</v>
      </c>
      <c r="K15" s="328">
        <v>86.4</v>
      </c>
      <c r="L15" s="328">
        <v>73.3</v>
      </c>
      <c r="M15" s="328">
        <v>85.9</v>
      </c>
      <c r="N15" s="328">
        <v>86.6</v>
      </c>
      <c r="O15" s="328">
        <v>104.46666666666665</v>
      </c>
    </row>
    <row r="16" spans="1:15" ht="12" customHeight="1">
      <c r="A16" s="330" t="s">
        <v>379</v>
      </c>
      <c r="B16" s="330" t="s">
        <v>760</v>
      </c>
      <c r="C16" s="328">
        <v>266.7</v>
      </c>
      <c r="D16" s="328">
        <v>164.5</v>
      </c>
      <c r="E16" s="328">
        <v>126.9</v>
      </c>
      <c r="F16" s="328">
        <v>142.4</v>
      </c>
      <c r="G16" s="328">
        <v>183.3</v>
      </c>
      <c r="H16" s="328">
        <v>135.30000000000001</v>
      </c>
      <c r="I16" s="328">
        <v>157.4</v>
      </c>
      <c r="J16" s="328">
        <v>113.5</v>
      </c>
      <c r="K16" s="328">
        <v>114.3</v>
      </c>
      <c r="L16" s="328">
        <v>140.69999999999999</v>
      </c>
      <c r="M16" s="328">
        <v>124.8</v>
      </c>
      <c r="N16" s="328">
        <v>115</v>
      </c>
      <c r="O16" s="328">
        <v>148.73333333333332</v>
      </c>
    </row>
    <row r="17" spans="1:244" ht="35.25" customHeight="1">
      <c r="A17" s="331" t="s">
        <v>1282</v>
      </c>
      <c r="B17" s="330" t="s">
        <v>249</v>
      </c>
      <c r="C17" s="328">
        <v>36.200000000000003</v>
      </c>
      <c r="D17" s="328">
        <v>37</v>
      </c>
      <c r="E17" s="328">
        <v>35.799999999999997</v>
      </c>
      <c r="F17" s="328">
        <v>37.799999999999997</v>
      </c>
      <c r="G17" s="328">
        <v>30.6</v>
      </c>
      <c r="H17" s="328">
        <v>31.8</v>
      </c>
      <c r="I17" s="328">
        <v>28.1</v>
      </c>
      <c r="J17" s="328">
        <v>28.9</v>
      </c>
      <c r="K17" s="328">
        <v>34.6</v>
      </c>
      <c r="L17" s="328">
        <v>49.6</v>
      </c>
      <c r="M17" s="328">
        <v>55.8</v>
      </c>
      <c r="N17" s="328">
        <v>37.200000000000003</v>
      </c>
      <c r="O17" s="328">
        <v>36.950000000000003</v>
      </c>
    </row>
    <row r="18" spans="1:244" ht="12" customHeight="1">
      <c r="A18" s="330" t="s">
        <v>692</v>
      </c>
      <c r="B18" s="330" t="s">
        <v>1320</v>
      </c>
      <c r="C18" s="328">
        <v>228.6</v>
      </c>
      <c r="D18" s="328">
        <v>79</v>
      </c>
      <c r="E18" s="328">
        <v>140.19999999999999</v>
      </c>
      <c r="F18" s="328">
        <v>111.2</v>
      </c>
      <c r="G18" s="328">
        <v>201.5</v>
      </c>
      <c r="H18" s="328">
        <v>231.6</v>
      </c>
      <c r="I18" s="328">
        <v>164.4</v>
      </c>
      <c r="J18" s="328">
        <v>243.2</v>
      </c>
      <c r="K18" s="328">
        <v>184.8</v>
      </c>
      <c r="L18" s="328">
        <v>225.7</v>
      </c>
      <c r="M18" s="328">
        <v>194.6</v>
      </c>
      <c r="N18" s="328">
        <v>328.4</v>
      </c>
      <c r="O18" s="328">
        <v>194.43333333333331</v>
      </c>
    </row>
    <row r="19" spans="1:244" ht="12" customHeight="1">
      <c r="A19" s="330" t="s">
        <v>693</v>
      </c>
      <c r="B19" s="330" t="s">
        <v>303</v>
      </c>
      <c r="C19" s="328">
        <v>96.9</v>
      </c>
      <c r="D19" s="328">
        <v>78.5</v>
      </c>
      <c r="E19" s="328">
        <v>97.4</v>
      </c>
      <c r="F19" s="328">
        <v>80</v>
      </c>
      <c r="G19" s="328">
        <v>103</v>
      </c>
      <c r="H19" s="328">
        <v>140.80000000000001</v>
      </c>
      <c r="I19" s="328">
        <v>120.2</v>
      </c>
      <c r="J19" s="328">
        <v>92.7</v>
      </c>
      <c r="K19" s="328">
        <v>87.2</v>
      </c>
      <c r="L19" s="328">
        <v>110.9</v>
      </c>
      <c r="M19" s="328">
        <v>106.2</v>
      </c>
      <c r="N19" s="328">
        <v>191.2</v>
      </c>
      <c r="O19" s="328">
        <v>108.75</v>
      </c>
    </row>
    <row r="20" spans="1:244" ht="12" customHeight="1">
      <c r="A20" s="330" t="s">
        <v>250</v>
      </c>
      <c r="B20" s="330" t="s">
        <v>251</v>
      </c>
      <c r="C20" s="328">
        <v>65.2</v>
      </c>
      <c r="D20" s="328">
        <v>480.1</v>
      </c>
      <c r="E20" s="328">
        <v>33.5</v>
      </c>
      <c r="F20" s="328">
        <v>39.6</v>
      </c>
      <c r="G20" s="328">
        <v>40</v>
      </c>
      <c r="H20" s="328">
        <v>39.5</v>
      </c>
      <c r="I20" s="328">
        <v>857.9</v>
      </c>
      <c r="J20" s="328">
        <v>45.5</v>
      </c>
      <c r="K20" s="328">
        <v>598.29999999999995</v>
      </c>
      <c r="L20" s="328">
        <v>229.4</v>
      </c>
      <c r="M20" s="328">
        <v>157.6</v>
      </c>
      <c r="N20" s="328">
        <v>21.5</v>
      </c>
      <c r="O20" s="328">
        <v>217.3416666666667</v>
      </c>
    </row>
    <row r="21" spans="1:244" ht="12" customHeight="1">
      <c r="A21" s="330"/>
      <c r="B21" s="330"/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8"/>
    </row>
    <row r="22" spans="1:244" ht="12" customHeight="1"/>
    <row r="23" spans="1:244" ht="12.75" customHeight="1">
      <c r="A23" s="716" t="s">
        <v>1083</v>
      </c>
      <c r="B23" s="712" t="s">
        <v>240</v>
      </c>
      <c r="C23" s="709" t="s">
        <v>252</v>
      </c>
      <c r="D23" s="711"/>
      <c r="E23" s="711"/>
      <c r="F23" s="711"/>
      <c r="G23" s="711"/>
      <c r="H23" s="711"/>
      <c r="I23" s="711"/>
      <c r="J23" s="711"/>
      <c r="K23" s="711"/>
      <c r="L23" s="711"/>
      <c r="M23" s="711"/>
      <c r="N23" s="711"/>
      <c r="O23" s="332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333"/>
      <c r="AP23" s="333"/>
      <c r="AQ23" s="333"/>
      <c r="AR23" s="333"/>
      <c r="AS23" s="333"/>
      <c r="AT23" s="333"/>
      <c r="AU23" s="333"/>
      <c r="AV23" s="333"/>
      <c r="AW23" s="333"/>
      <c r="AX23" s="333"/>
      <c r="AY23" s="333"/>
      <c r="AZ23" s="333"/>
      <c r="BA23" s="333"/>
      <c r="BB23" s="333"/>
      <c r="BC23" s="333"/>
      <c r="BD23" s="333"/>
      <c r="BE23" s="333"/>
      <c r="BF23" s="333"/>
      <c r="BG23" s="333"/>
      <c r="BH23" s="333"/>
      <c r="BI23" s="333"/>
      <c r="BJ23" s="333"/>
      <c r="BK23" s="333"/>
      <c r="BL23" s="333"/>
      <c r="BM23" s="333"/>
      <c r="BN23" s="333"/>
      <c r="BO23" s="333"/>
      <c r="BP23" s="333"/>
      <c r="BQ23" s="333"/>
      <c r="BR23" s="333"/>
      <c r="BS23" s="333"/>
      <c r="BT23" s="333"/>
      <c r="BU23" s="333"/>
      <c r="BV23" s="333"/>
      <c r="BW23" s="333"/>
      <c r="BX23" s="333"/>
      <c r="BY23" s="333"/>
      <c r="BZ23" s="333"/>
      <c r="CA23" s="333"/>
      <c r="CB23" s="333"/>
      <c r="CC23" s="333"/>
      <c r="CD23" s="333"/>
      <c r="CE23" s="333"/>
      <c r="CF23" s="333"/>
      <c r="CG23" s="333"/>
      <c r="CH23" s="333"/>
      <c r="CI23" s="333"/>
      <c r="CJ23" s="333"/>
      <c r="CK23" s="333"/>
      <c r="CL23" s="333"/>
      <c r="CM23" s="333"/>
      <c r="CN23" s="333"/>
      <c r="CO23" s="333"/>
      <c r="CP23" s="333"/>
      <c r="CQ23" s="333"/>
      <c r="CR23" s="333"/>
      <c r="CS23" s="333"/>
      <c r="CT23" s="333"/>
      <c r="CU23" s="333"/>
      <c r="CV23" s="333"/>
      <c r="CW23" s="333"/>
      <c r="CX23" s="333"/>
      <c r="CY23" s="333"/>
      <c r="CZ23" s="333"/>
      <c r="DA23" s="333"/>
      <c r="DB23" s="333"/>
      <c r="DC23" s="333"/>
      <c r="DD23" s="333"/>
      <c r="DE23" s="333"/>
      <c r="DF23" s="333"/>
      <c r="DG23" s="333"/>
      <c r="DH23" s="333"/>
      <c r="DI23" s="333"/>
      <c r="DJ23" s="333"/>
      <c r="DK23" s="333"/>
      <c r="DL23" s="333"/>
      <c r="DM23" s="333"/>
      <c r="DN23" s="333"/>
      <c r="DO23" s="333"/>
      <c r="DP23" s="333"/>
      <c r="DQ23" s="333"/>
      <c r="DR23" s="333"/>
      <c r="DS23" s="333"/>
      <c r="DT23" s="333"/>
      <c r="DU23" s="333"/>
      <c r="DV23" s="333"/>
      <c r="DW23" s="333"/>
      <c r="DX23" s="333"/>
      <c r="DY23" s="333"/>
      <c r="DZ23" s="333"/>
      <c r="EA23" s="333"/>
      <c r="EB23" s="333"/>
      <c r="EC23" s="333"/>
      <c r="ED23" s="333"/>
      <c r="EE23" s="333"/>
      <c r="EF23" s="333"/>
      <c r="EG23" s="333"/>
      <c r="EH23" s="333"/>
      <c r="EI23" s="333"/>
      <c r="EJ23" s="333"/>
      <c r="EK23" s="333"/>
      <c r="EL23" s="333"/>
      <c r="EM23" s="333"/>
      <c r="EN23" s="333"/>
      <c r="EO23" s="333"/>
      <c r="EP23" s="333"/>
      <c r="EQ23" s="333"/>
      <c r="ER23" s="333"/>
      <c r="ES23" s="333"/>
      <c r="ET23" s="333"/>
      <c r="EU23" s="333"/>
      <c r="EV23" s="333"/>
      <c r="EW23" s="333"/>
      <c r="EX23" s="333"/>
      <c r="EY23" s="333"/>
      <c r="EZ23" s="333"/>
      <c r="FA23" s="333"/>
      <c r="FB23" s="333"/>
      <c r="FC23" s="333"/>
      <c r="FD23" s="333"/>
      <c r="FE23" s="333"/>
      <c r="FF23" s="333"/>
      <c r="FG23" s="333"/>
      <c r="FH23" s="333"/>
      <c r="FI23" s="333"/>
      <c r="FJ23" s="333"/>
      <c r="FK23" s="333"/>
      <c r="FL23" s="333"/>
      <c r="FM23" s="333"/>
      <c r="FN23" s="333"/>
      <c r="FO23" s="333"/>
      <c r="FP23" s="333"/>
      <c r="FQ23" s="333"/>
      <c r="FR23" s="333"/>
      <c r="FS23" s="333"/>
      <c r="FT23" s="333"/>
      <c r="FU23" s="333"/>
      <c r="FV23" s="333"/>
      <c r="FW23" s="333"/>
      <c r="FX23" s="333"/>
      <c r="FY23" s="333"/>
      <c r="FZ23" s="333"/>
      <c r="GA23" s="333"/>
      <c r="GB23" s="333"/>
      <c r="GC23" s="333"/>
      <c r="GD23" s="333"/>
      <c r="GE23" s="333"/>
      <c r="GF23" s="333"/>
      <c r="GG23" s="333"/>
      <c r="GH23" s="333"/>
      <c r="GI23" s="333"/>
      <c r="GJ23" s="333"/>
      <c r="GK23" s="333"/>
      <c r="GL23" s="333"/>
      <c r="GM23" s="333"/>
      <c r="GN23" s="333"/>
      <c r="GO23" s="333"/>
      <c r="GP23" s="333"/>
      <c r="GQ23" s="333"/>
      <c r="GR23" s="333"/>
      <c r="GS23" s="333"/>
      <c r="GT23" s="333"/>
      <c r="GU23" s="333"/>
      <c r="GV23" s="333"/>
      <c r="GW23" s="333"/>
      <c r="GX23" s="333"/>
      <c r="GY23" s="333"/>
      <c r="GZ23" s="333"/>
      <c r="HA23" s="333"/>
      <c r="HB23" s="333"/>
      <c r="HC23" s="333"/>
      <c r="HD23" s="333"/>
      <c r="HE23" s="333"/>
      <c r="HF23" s="333"/>
      <c r="HG23" s="333"/>
      <c r="HH23" s="333"/>
      <c r="HI23" s="333"/>
      <c r="HJ23" s="333"/>
      <c r="HK23" s="333"/>
      <c r="HL23" s="333"/>
      <c r="HM23" s="333"/>
      <c r="HN23" s="333"/>
      <c r="HO23" s="333"/>
      <c r="HP23" s="333"/>
      <c r="HQ23" s="333"/>
      <c r="HR23" s="333"/>
      <c r="HS23" s="333"/>
      <c r="HT23" s="333"/>
      <c r="HU23" s="333"/>
      <c r="HV23" s="333"/>
      <c r="HW23" s="333"/>
      <c r="HX23" s="333"/>
      <c r="HY23" s="333"/>
      <c r="HZ23" s="333"/>
      <c r="IA23" s="333"/>
      <c r="IB23" s="333"/>
      <c r="IC23" s="333"/>
      <c r="ID23" s="333"/>
      <c r="IE23" s="333"/>
      <c r="IF23" s="333"/>
      <c r="IG23" s="333"/>
      <c r="IH23" s="333"/>
      <c r="II23" s="333"/>
      <c r="IJ23" s="333"/>
    </row>
    <row r="24" spans="1:244" ht="36" customHeight="1">
      <c r="A24" s="717"/>
      <c r="B24" s="713"/>
      <c r="C24" s="319" t="s">
        <v>491</v>
      </c>
      <c r="D24" s="320" t="s">
        <v>492</v>
      </c>
      <c r="E24" s="320" t="s">
        <v>493</v>
      </c>
      <c r="F24" s="320" t="s">
        <v>494</v>
      </c>
      <c r="G24" s="320" t="s">
        <v>196</v>
      </c>
      <c r="H24" s="320" t="s">
        <v>495</v>
      </c>
      <c r="I24" s="320" t="s">
        <v>496</v>
      </c>
      <c r="J24" s="320" t="s">
        <v>497</v>
      </c>
      <c r="K24" s="320" t="s">
        <v>498</v>
      </c>
      <c r="L24" s="320" t="s">
        <v>499</v>
      </c>
      <c r="M24" s="320" t="s">
        <v>500</v>
      </c>
      <c r="N24" s="320" t="s">
        <v>501</v>
      </c>
      <c r="O24" s="321" t="s">
        <v>482</v>
      </c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4"/>
      <c r="AG24" s="334"/>
      <c r="AH24" s="334"/>
      <c r="AI24" s="334"/>
      <c r="AJ24" s="334"/>
      <c r="AK24" s="334"/>
      <c r="AL24" s="334"/>
      <c r="AM24" s="334"/>
      <c r="AN24" s="334"/>
      <c r="AO24" s="334"/>
      <c r="AP24" s="334"/>
      <c r="AQ24" s="334"/>
      <c r="AR24" s="334"/>
      <c r="AS24" s="334"/>
      <c r="AT24" s="334"/>
      <c r="AU24" s="334"/>
      <c r="AV24" s="334"/>
      <c r="AW24" s="334"/>
      <c r="AX24" s="334"/>
      <c r="AY24" s="334"/>
      <c r="AZ24" s="334"/>
      <c r="BA24" s="334"/>
      <c r="BB24" s="334"/>
      <c r="BC24" s="334"/>
      <c r="BD24" s="334"/>
      <c r="BE24" s="334"/>
      <c r="BF24" s="334"/>
      <c r="BG24" s="334"/>
      <c r="BH24" s="334"/>
      <c r="BI24" s="334"/>
      <c r="BJ24" s="334"/>
      <c r="BK24" s="334"/>
      <c r="BL24" s="334"/>
      <c r="BM24" s="334"/>
      <c r="BN24" s="334"/>
      <c r="BO24" s="334"/>
      <c r="BP24" s="334"/>
      <c r="BQ24" s="334"/>
      <c r="BR24" s="334"/>
      <c r="BS24" s="334"/>
      <c r="BT24" s="334"/>
      <c r="BU24" s="334"/>
      <c r="BV24" s="334"/>
      <c r="BW24" s="334"/>
      <c r="BX24" s="334"/>
      <c r="BY24" s="334"/>
      <c r="BZ24" s="334"/>
      <c r="CA24" s="334"/>
      <c r="CB24" s="334"/>
      <c r="CC24" s="334"/>
      <c r="CD24" s="334"/>
      <c r="CE24" s="334"/>
      <c r="CF24" s="334"/>
      <c r="CG24" s="334"/>
      <c r="CH24" s="334"/>
      <c r="CI24" s="334"/>
      <c r="CJ24" s="334"/>
      <c r="CK24" s="334"/>
      <c r="CL24" s="334"/>
      <c r="CM24" s="334"/>
      <c r="CN24" s="334"/>
      <c r="CO24" s="334"/>
      <c r="CP24" s="334"/>
      <c r="CQ24" s="334"/>
      <c r="CR24" s="334"/>
      <c r="CS24" s="334"/>
      <c r="CT24" s="334"/>
      <c r="CU24" s="334"/>
      <c r="CV24" s="334"/>
      <c r="CW24" s="334"/>
      <c r="CX24" s="334"/>
      <c r="CY24" s="334"/>
      <c r="CZ24" s="334"/>
      <c r="DA24" s="334"/>
      <c r="DB24" s="334"/>
      <c r="DC24" s="334"/>
      <c r="DD24" s="334"/>
      <c r="DE24" s="334"/>
      <c r="DF24" s="334"/>
      <c r="DG24" s="334"/>
      <c r="DH24" s="334"/>
      <c r="DI24" s="334"/>
      <c r="DJ24" s="334"/>
      <c r="DK24" s="334"/>
      <c r="DL24" s="334"/>
      <c r="DM24" s="334"/>
      <c r="DN24" s="334"/>
      <c r="DO24" s="334"/>
      <c r="DP24" s="334"/>
      <c r="DQ24" s="334"/>
      <c r="DR24" s="334"/>
      <c r="DS24" s="334"/>
      <c r="DT24" s="334"/>
      <c r="DU24" s="334"/>
      <c r="DV24" s="334"/>
      <c r="DW24" s="334"/>
      <c r="DX24" s="334"/>
      <c r="DY24" s="334"/>
      <c r="DZ24" s="334"/>
      <c r="EA24" s="334"/>
      <c r="EB24" s="334"/>
      <c r="EC24" s="334"/>
      <c r="ED24" s="334"/>
      <c r="EE24" s="334"/>
      <c r="EF24" s="334"/>
      <c r="EG24" s="334"/>
      <c r="EH24" s="334"/>
      <c r="EI24" s="334"/>
      <c r="EJ24" s="334"/>
      <c r="EK24" s="334"/>
      <c r="EL24" s="334"/>
      <c r="EM24" s="334"/>
      <c r="EN24" s="334"/>
      <c r="EO24" s="334"/>
      <c r="EP24" s="334"/>
      <c r="EQ24" s="334"/>
      <c r="ER24" s="334"/>
      <c r="ES24" s="334"/>
      <c r="ET24" s="334"/>
      <c r="EU24" s="334"/>
      <c r="EV24" s="334"/>
      <c r="EW24" s="334"/>
      <c r="EX24" s="334"/>
      <c r="EY24" s="334"/>
      <c r="EZ24" s="334"/>
      <c r="FA24" s="334"/>
      <c r="FB24" s="334"/>
      <c r="FC24" s="334"/>
      <c r="FD24" s="334"/>
      <c r="FE24" s="334"/>
      <c r="FF24" s="334"/>
      <c r="FG24" s="334"/>
      <c r="FH24" s="334"/>
      <c r="FI24" s="334"/>
      <c r="FJ24" s="334"/>
      <c r="FK24" s="334"/>
      <c r="FL24" s="334"/>
      <c r="FM24" s="334"/>
      <c r="FN24" s="334"/>
      <c r="FO24" s="334"/>
      <c r="FP24" s="334"/>
      <c r="FQ24" s="334"/>
      <c r="FR24" s="334"/>
      <c r="FS24" s="334"/>
      <c r="FT24" s="334"/>
      <c r="FU24" s="334"/>
      <c r="FV24" s="334"/>
      <c r="FW24" s="334"/>
      <c r="FX24" s="334"/>
      <c r="FY24" s="334"/>
      <c r="FZ24" s="334"/>
      <c r="GA24" s="334"/>
      <c r="GB24" s="334"/>
      <c r="GC24" s="334"/>
      <c r="GD24" s="334"/>
      <c r="GE24" s="334"/>
      <c r="GF24" s="334"/>
      <c r="GG24" s="334"/>
      <c r="GH24" s="334"/>
      <c r="GI24" s="334"/>
      <c r="GJ24" s="334"/>
      <c r="GK24" s="334"/>
      <c r="GL24" s="334"/>
      <c r="GM24" s="334"/>
      <c r="GN24" s="334"/>
      <c r="GO24" s="334"/>
      <c r="GP24" s="334"/>
      <c r="GQ24" s="334"/>
      <c r="GR24" s="334"/>
      <c r="GS24" s="334"/>
      <c r="GT24" s="334"/>
      <c r="GU24" s="334"/>
      <c r="GV24" s="334"/>
      <c r="GW24" s="334"/>
      <c r="GX24" s="334"/>
      <c r="GY24" s="334"/>
      <c r="GZ24" s="334"/>
      <c r="HA24" s="334"/>
      <c r="HB24" s="334"/>
      <c r="HC24" s="334"/>
      <c r="HD24" s="334"/>
      <c r="HE24" s="334"/>
      <c r="HF24" s="334"/>
      <c r="HG24" s="334"/>
      <c r="HH24" s="334"/>
      <c r="HI24" s="334"/>
      <c r="HJ24" s="334"/>
      <c r="HK24" s="334"/>
      <c r="HL24" s="334"/>
      <c r="HM24" s="334"/>
      <c r="HN24" s="334"/>
      <c r="HO24" s="334"/>
      <c r="HP24" s="334"/>
      <c r="HQ24" s="334"/>
      <c r="HR24" s="334"/>
      <c r="HS24" s="334"/>
      <c r="HT24" s="334"/>
      <c r="HU24" s="334"/>
      <c r="HV24" s="334"/>
      <c r="HW24" s="334"/>
      <c r="HX24" s="334"/>
      <c r="HY24" s="334"/>
      <c r="HZ24" s="334"/>
      <c r="IA24" s="334"/>
      <c r="IB24" s="334"/>
      <c r="IC24" s="334"/>
      <c r="ID24" s="334"/>
      <c r="IE24" s="334"/>
      <c r="IF24" s="334"/>
      <c r="IG24" s="334"/>
      <c r="IH24" s="334"/>
      <c r="II24" s="334"/>
      <c r="IJ24" s="334"/>
    </row>
    <row r="26" spans="1:244" ht="12" customHeight="1">
      <c r="A26" s="326" t="s">
        <v>210</v>
      </c>
      <c r="B26" s="327" t="s">
        <v>241</v>
      </c>
      <c r="C26" s="128">
        <v>6.2</v>
      </c>
      <c r="D26" s="128">
        <v>79.599999999999994</v>
      </c>
      <c r="E26" s="128">
        <v>-76.2</v>
      </c>
      <c r="F26" s="128">
        <v>-63.3</v>
      </c>
      <c r="G26" s="128">
        <v>5.9</v>
      </c>
      <c r="H26" s="128">
        <v>-8.4</v>
      </c>
      <c r="I26" s="128">
        <v>188.5</v>
      </c>
      <c r="J26" s="128">
        <v>19.3</v>
      </c>
      <c r="K26" s="128">
        <v>148.9</v>
      </c>
      <c r="L26" s="128">
        <v>20.7</v>
      </c>
      <c r="M26" s="128">
        <v>0.5</v>
      </c>
      <c r="N26" s="128">
        <v>-14</v>
      </c>
      <c r="O26" s="128">
        <v>-1.8471525523753485</v>
      </c>
    </row>
    <row r="27" spans="1:244" ht="12" customHeight="1">
      <c r="B27" s="329" t="s">
        <v>242</v>
      </c>
      <c r="C27" s="128">
        <v>2.2000000000000002</v>
      </c>
      <c r="D27" s="128">
        <v>-15.5</v>
      </c>
      <c r="E27" s="128">
        <v>-11.4</v>
      </c>
      <c r="F27" s="128">
        <v>-2.8</v>
      </c>
      <c r="G27" s="128">
        <v>9.4</v>
      </c>
      <c r="H27" s="128">
        <v>-9.9</v>
      </c>
      <c r="I27" s="128">
        <v>8.1</v>
      </c>
      <c r="J27" s="128">
        <v>14.3</v>
      </c>
      <c r="K27" s="128">
        <v>0</v>
      </c>
      <c r="L27" s="128">
        <v>-10.8</v>
      </c>
      <c r="M27" s="128">
        <v>-13.3</v>
      </c>
      <c r="N27" s="128">
        <v>-13.4</v>
      </c>
      <c r="O27" s="128">
        <v>-4.1003888299752589</v>
      </c>
    </row>
    <row r="28" spans="1:244" ht="12" customHeight="1">
      <c r="B28" s="329" t="s">
        <v>118</v>
      </c>
      <c r="C28" s="128">
        <v>15.8</v>
      </c>
      <c r="D28" s="128">
        <v>455.3</v>
      </c>
      <c r="E28" s="128">
        <v>-94.2</v>
      </c>
      <c r="F28" s="128">
        <v>-90.1</v>
      </c>
      <c r="G28" s="128">
        <v>-4.5999999999999996</v>
      </c>
      <c r="H28" s="128">
        <v>-3.1</v>
      </c>
      <c r="I28" s="128">
        <v>781.4</v>
      </c>
      <c r="J28" s="128">
        <v>46.3</v>
      </c>
      <c r="K28" s="128">
        <v>807.5</v>
      </c>
      <c r="L28" s="128">
        <v>93.8</v>
      </c>
      <c r="M28" s="128">
        <v>30.3</v>
      </c>
      <c r="N28" s="128">
        <v>-18.8</v>
      </c>
      <c r="O28" s="128">
        <v>1.7963802937103424E-2</v>
      </c>
    </row>
    <row r="29" spans="1:244" ht="12" customHeight="1">
      <c r="B29" s="329" t="s">
        <v>126</v>
      </c>
      <c r="C29" s="128">
        <v>25.4</v>
      </c>
      <c r="D29" s="128">
        <v>179</v>
      </c>
      <c r="E29" s="128">
        <v>209.6</v>
      </c>
      <c r="F29" s="128">
        <v>15.8</v>
      </c>
      <c r="G29" s="128">
        <v>7</v>
      </c>
      <c r="H29" s="128">
        <v>59.1</v>
      </c>
      <c r="I29" s="128">
        <v>41.7</v>
      </c>
      <c r="J29" s="128">
        <v>2.8</v>
      </c>
      <c r="K29" s="128">
        <v>-24.8</v>
      </c>
      <c r="L29" s="128">
        <v>6.4</v>
      </c>
      <c r="M29" s="128">
        <v>16.600000000000001</v>
      </c>
      <c r="N29" s="128">
        <v>-30.8</v>
      </c>
      <c r="O29" s="128">
        <v>12.068674597148373</v>
      </c>
    </row>
    <row r="30" spans="1:244" ht="12" customHeight="1">
      <c r="B30" s="329" t="s">
        <v>127</v>
      </c>
      <c r="C30" s="128">
        <v>31.4</v>
      </c>
      <c r="D30" s="128">
        <v>10.9</v>
      </c>
      <c r="E30" s="128">
        <v>2.8</v>
      </c>
      <c r="F30" s="128">
        <v>40.299999999999997</v>
      </c>
      <c r="G30" s="128">
        <v>4.5999999999999996</v>
      </c>
      <c r="H30" s="128">
        <v>-20.7</v>
      </c>
      <c r="I30" s="128">
        <v>44.2</v>
      </c>
      <c r="J30" s="128">
        <v>14.2</v>
      </c>
      <c r="K30" s="128">
        <v>-4.5</v>
      </c>
      <c r="L30" s="128">
        <v>12.5</v>
      </c>
      <c r="M30" s="128">
        <v>-1.6</v>
      </c>
      <c r="N30" s="128">
        <v>30.6</v>
      </c>
      <c r="O30" s="128">
        <v>14.027828066001135</v>
      </c>
    </row>
    <row r="31" spans="1:244" ht="23.1" customHeight="1">
      <c r="A31" s="331" t="s">
        <v>680</v>
      </c>
      <c r="B31" s="330" t="s">
        <v>246</v>
      </c>
      <c r="C31" s="128">
        <v>12.3</v>
      </c>
      <c r="D31" s="128">
        <v>-12.1</v>
      </c>
      <c r="E31" s="128">
        <v>-7.5</v>
      </c>
      <c r="F31" s="128">
        <v>-4</v>
      </c>
      <c r="G31" s="128">
        <v>16.2</v>
      </c>
      <c r="H31" s="128">
        <v>23.5</v>
      </c>
      <c r="I31" s="128">
        <v>-4.9000000000000004</v>
      </c>
      <c r="J31" s="128">
        <v>-6</v>
      </c>
      <c r="K31" s="128">
        <v>6.2</v>
      </c>
      <c r="L31" s="128">
        <v>-6.3</v>
      </c>
      <c r="M31" s="128">
        <v>0.7</v>
      </c>
      <c r="N31" s="128">
        <v>-0.8</v>
      </c>
      <c r="O31" s="128">
        <v>0.83218661948760086</v>
      </c>
    </row>
    <row r="32" spans="1:244" ht="12" customHeight="1">
      <c r="A32" s="330" t="s">
        <v>329</v>
      </c>
      <c r="B32" s="330" t="s">
        <v>645</v>
      </c>
      <c r="C32" s="128">
        <v>25</v>
      </c>
      <c r="D32" s="128">
        <v>3.7</v>
      </c>
      <c r="E32" s="128">
        <v>-24.7</v>
      </c>
      <c r="F32" s="128">
        <v>8.6999999999999993</v>
      </c>
      <c r="G32" s="128">
        <v>-13.9</v>
      </c>
      <c r="H32" s="128">
        <v>22.2</v>
      </c>
      <c r="I32" s="128">
        <v>-2</v>
      </c>
      <c r="J32" s="128">
        <v>-41</v>
      </c>
      <c r="K32" s="128">
        <v>-5.2</v>
      </c>
      <c r="L32" s="128">
        <v>2.6</v>
      </c>
      <c r="M32" s="128">
        <v>-13.6</v>
      </c>
      <c r="N32" s="128">
        <v>-0.3</v>
      </c>
      <c r="O32" s="128">
        <v>-5.5231893991318231</v>
      </c>
    </row>
    <row r="33" spans="1:15" ht="22.5" customHeight="1">
      <c r="A33" s="331" t="s">
        <v>683</v>
      </c>
      <c r="B33" s="330" t="s">
        <v>247</v>
      </c>
      <c r="C33" s="128">
        <v>30.9</v>
      </c>
      <c r="D33" s="128">
        <v>9.9</v>
      </c>
      <c r="E33" s="128">
        <v>0.1</v>
      </c>
      <c r="F33" s="128">
        <v>39.5</v>
      </c>
      <c r="G33" s="128">
        <v>4.3</v>
      </c>
      <c r="H33" s="128">
        <v>-21.2</v>
      </c>
      <c r="I33" s="128">
        <v>43.5</v>
      </c>
      <c r="J33" s="128">
        <v>13.8</v>
      </c>
      <c r="K33" s="128">
        <v>-4.9000000000000004</v>
      </c>
      <c r="L33" s="128">
        <v>12.2</v>
      </c>
      <c r="M33" s="128">
        <v>-1.9</v>
      </c>
      <c r="N33" s="128">
        <v>30.1</v>
      </c>
      <c r="O33" s="128">
        <v>13.407764006965067</v>
      </c>
    </row>
    <row r="34" spans="1:15" ht="22.5" customHeight="1">
      <c r="A34" s="331" t="s">
        <v>700</v>
      </c>
      <c r="B34" s="330" t="s">
        <v>248</v>
      </c>
      <c r="C34" s="128">
        <v>-3</v>
      </c>
      <c r="D34" s="128">
        <v>0.8</v>
      </c>
      <c r="E34" s="128">
        <v>-0.2</v>
      </c>
      <c r="F34" s="128">
        <v>38.4</v>
      </c>
      <c r="G34" s="128">
        <v>58.5</v>
      </c>
      <c r="H34" s="128">
        <v>-26.3</v>
      </c>
      <c r="I34" s="128">
        <v>36.799999999999997</v>
      </c>
      <c r="J34" s="128">
        <v>56.9</v>
      </c>
      <c r="K34" s="128">
        <v>6</v>
      </c>
      <c r="L34" s="128">
        <v>-23.7</v>
      </c>
      <c r="M34" s="128">
        <v>-33</v>
      </c>
      <c r="N34" s="128">
        <v>-33.1</v>
      </c>
      <c r="O34" s="128">
        <v>0.63418158465118779</v>
      </c>
    </row>
    <row r="35" spans="1:15" ht="12" customHeight="1">
      <c r="A35" s="330" t="s">
        <v>379</v>
      </c>
      <c r="B35" s="330" t="s">
        <v>760</v>
      </c>
      <c r="C35" s="128">
        <v>98.4</v>
      </c>
      <c r="D35" s="128">
        <v>1.9</v>
      </c>
      <c r="E35" s="128">
        <v>-59.1</v>
      </c>
      <c r="F35" s="128">
        <v>-5.8</v>
      </c>
      <c r="G35" s="128">
        <v>7.8</v>
      </c>
      <c r="H35" s="128">
        <v>20.5</v>
      </c>
      <c r="I35" s="128">
        <v>-21.8</v>
      </c>
      <c r="J35" s="128">
        <v>0.6</v>
      </c>
      <c r="K35" s="128">
        <v>-1.9</v>
      </c>
      <c r="L35" s="128">
        <v>-5.4</v>
      </c>
      <c r="M35" s="128">
        <v>-47.7</v>
      </c>
      <c r="N35" s="128">
        <v>-38.700000000000003</v>
      </c>
      <c r="O35" s="128">
        <v>-12.71091113610801</v>
      </c>
    </row>
    <row r="36" spans="1:15" ht="35.25" customHeight="1">
      <c r="A36" s="331" t="s">
        <v>1282</v>
      </c>
      <c r="B36" s="330" t="s">
        <v>249</v>
      </c>
      <c r="C36" s="128">
        <v>-57</v>
      </c>
      <c r="D36" s="128">
        <v>-65.5</v>
      </c>
      <c r="E36" s="128">
        <v>-65.599999999999994</v>
      </c>
      <c r="F36" s="128">
        <v>-65.2</v>
      </c>
      <c r="G36" s="128">
        <v>-78.599999999999994</v>
      </c>
      <c r="H36" s="128">
        <v>-69.2</v>
      </c>
      <c r="I36" s="128">
        <v>-52.3</v>
      </c>
      <c r="J36" s="128">
        <v>-40</v>
      </c>
      <c r="K36" s="128">
        <v>-48.9</v>
      </c>
      <c r="L36" s="128">
        <v>-17.600000000000001</v>
      </c>
      <c r="M36" s="128">
        <v>-7.2</v>
      </c>
      <c r="N36" s="128">
        <v>-8.6</v>
      </c>
      <c r="O36" s="128">
        <v>-55.062328975372452</v>
      </c>
    </row>
    <row r="37" spans="1:15" ht="12" customHeight="1">
      <c r="A37" s="330" t="s">
        <v>692</v>
      </c>
      <c r="B37" s="330" t="s">
        <v>1320</v>
      </c>
      <c r="C37" s="128">
        <v>14.8</v>
      </c>
      <c r="D37" s="128">
        <v>-63.9</v>
      </c>
      <c r="E37" s="128">
        <v>-5.7</v>
      </c>
      <c r="F37" s="128">
        <v>-56</v>
      </c>
      <c r="G37" s="128">
        <v>34.5</v>
      </c>
      <c r="H37" s="128">
        <v>7.2</v>
      </c>
      <c r="I37" s="128">
        <v>-1.4</v>
      </c>
      <c r="J37" s="128">
        <v>71.099999999999994</v>
      </c>
      <c r="K37" s="128">
        <v>-10.9</v>
      </c>
      <c r="L37" s="128">
        <v>9.5</v>
      </c>
      <c r="M37" s="128">
        <v>63.5</v>
      </c>
      <c r="N37" s="128">
        <v>19.5</v>
      </c>
      <c r="O37" s="128">
        <v>1.3905788284373415</v>
      </c>
    </row>
    <row r="38" spans="1:15" ht="12" customHeight="1">
      <c r="A38" s="330" t="s">
        <v>693</v>
      </c>
      <c r="B38" s="330" t="s">
        <v>303</v>
      </c>
      <c r="C38" s="128">
        <v>-20.399999999999999</v>
      </c>
      <c r="D38" s="128">
        <v>-30.7</v>
      </c>
      <c r="E38" s="128">
        <v>-41.2</v>
      </c>
      <c r="F38" s="128">
        <v>-13.4</v>
      </c>
      <c r="G38" s="128">
        <v>-28.5</v>
      </c>
      <c r="H38" s="128">
        <v>-19.5</v>
      </c>
      <c r="I38" s="128">
        <v>13.7</v>
      </c>
      <c r="J38" s="128">
        <v>30.9</v>
      </c>
      <c r="K38" s="128">
        <v>-29.6</v>
      </c>
      <c r="L38" s="128">
        <v>1.4</v>
      </c>
      <c r="M38" s="128">
        <v>-7.4</v>
      </c>
      <c r="N38" s="128">
        <v>81.400000000000006</v>
      </c>
      <c r="O38" s="128">
        <v>-9.4881398252184823</v>
      </c>
    </row>
    <row r="39" spans="1:15" ht="12" customHeight="1">
      <c r="A39" s="330" t="s">
        <v>250</v>
      </c>
      <c r="B39" s="330" t="s">
        <v>251</v>
      </c>
      <c r="C39" s="128">
        <v>1.9</v>
      </c>
      <c r="D39" s="128">
        <v>1283.5999999999999</v>
      </c>
      <c r="E39" s="128">
        <v>-97.3</v>
      </c>
      <c r="F39" s="128">
        <v>-94.8</v>
      </c>
      <c r="G39" s="128">
        <v>4.7</v>
      </c>
      <c r="H39" s="128">
        <v>11.9</v>
      </c>
      <c r="I39" s="128">
        <v>2218.6</v>
      </c>
      <c r="J39" s="128">
        <v>96.1</v>
      </c>
      <c r="K39" s="128">
        <v>3482.6</v>
      </c>
      <c r="L39" s="128">
        <v>146.69999999999999</v>
      </c>
      <c r="M39" s="128">
        <v>87</v>
      </c>
      <c r="N39" s="128">
        <v>-63.3</v>
      </c>
      <c r="O39" s="128">
        <v>4.4786283699876037</v>
      </c>
    </row>
  </sheetData>
  <mergeCells count="7">
    <mergeCell ref="C4:N4"/>
    <mergeCell ref="A1:N1"/>
    <mergeCell ref="C23:N23"/>
    <mergeCell ref="B4:B5"/>
    <mergeCell ref="A4:A5"/>
    <mergeCell ref="B23:B24"/>
    <mergeCell ref="A23:A24"/>
  </mergeCells>
  <phoneticPr fontId="2" type="noConversion"/>
  <hyperlinks>
    <hyperlink ref="A1:N1" location="IHV!F46:F47" display="IHV!F46:F47"/>
  </hyperlinks>
  <pageMargins left="0.39370078740157483" right="0.19685039370078741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219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4.77734375" style="46" customWidth="1"/>
    <col min="2" max="2" width="4.44140625" style="46" customWidth="1"/>
    <col min="3" max="3" width="36.21875" style="46" customWidth="1"/>
    <col min="4" max="4" width="4.77734375" style="46" customWidth="1"/>
    <col min="5" max="5" width="4.44140625" style="46" customWidth="1"/>
    <col min="6" max="6" width="36.77734375" style="46" customWidth="1"/>
    <col min="7" max="7" width="11.5546875" style="146" customWidth="1"/>
    <col min="8" max="16384" width="11.5546875" style="46"/>
  </cols>
  <sheetData>
    <row r="1" spans="1:9" s="44" customFormat="1" ht="10.95" customHeight="1">
      <c r="A1" s="718" t="s">
        <v>916</v>
      </c>
      <c r="B1" s="718"/>
      <c r="C1" s="718"/>
      <c r="D1" s="48"/>
      <c r="E1" s="49"/>
      <c r="F1" s="48"/>
      <c r="G1" s="15"/>
    </row>
    <row r="2" spans="1:9" s="44" customFormat="1" ht="10.95" customHeight="1">
      <c r="A2" s="47" t="s">
        <v>306</v>
      </c>
      <c r="B2" s="48"/>
      <c r="C2" s="48"/>
      <c r="D2" s="48"/>
      <c r="E2" s="49"/>
      <c r="F2" s="48"/>
      <c r="G2" s="146"/>
    </row>
    <row r="3" spans="1:9" s="52" customFormat="1" ht="10.95" customHeight="1">
      <c r="A3" s="50" t="s">
        <v>307</v>
      </c>
      <c r="B3" s="22"/>
      <c r="C3" s="50"/>
      <c r="D3" s="50"/>
      <c r="E3" s="50"/>
      <c r="F3" s="22"/>
      <c r="G3" s="146"/>
      <c r="H3" s="51"/>
      <c r="I3" s="22"/>
    </row>
    <row r="4" spans="1:9" s="53" customFormat="1" ht="10.95" customHeight="1">
      <c r="A4" s="147"/>
      <c r="B4" s="148" t="s">
        <v>917</v>
      </c>
      <c r="C4" s="148"/>
      <c r="D4" s="149"/>
      <c r="E4" s="148"/>
      <c r="F4" s="56"/>
      <c r="G4" s="146"/>
      <c r="H4" s="54"/>
      <c r="I4" s="22"/>
    </row>
    <row r="5" spans="1:9" s="53" customFormat="1" ht="6" customHeight="1">
      <c r="A5" s="150"/>
      <c r="B5" s="151"/>
      <c r="C5" s="151"/>
      <c r="D5" s="152"/>
      <c r="E5" s="151"/>
      <c r="F5" s="153"/>
      <c r="G5" s="146"/>
      <c r="H5" s="54"/>
      <c r="I5" s="22"/>
    </row>
    <row r="6" spans="1:9" s="55" customFormat="1" ht="30" customHeight="1">
      <c r="A6" s="154" t="s">
        <v>308</v>
      </c>
      <c r="B6" s="155" t="s">
        <v>309</v>
      </c>
      <c r="C6" s="156" t="s">
        <v>310</v>
      </c>
      <c r="D6" s="155" t="s">
        <v>308</v>
      </c>
      <c r="E6" s="155" t="s">
        <v>309</v>
      </c>
      <c r="F6" s="157" t="s">
        <v>310</v>
      </c>
      <c r="G6" s="146"/>
    </row>
    <row r="7" spans="1:9" s="57" customFormat="1" ht="6" customHeight="1">
      <c r="A7" s="158"/>
      <c r="B7" s="159"/>
      <c r="C7" s="160"/>
      <c r="D7" s="161"/>
      <c r="E7" s="162"/>
      <c r="F7" s="163"/>
      <c r="G7" s="146"/>
    </row>
    <row r="8" spans="1:9" s="55" customFormat="1" ht="9.6" customHeight="1">
      <c r="A8" s="58" t="s">
        <v>762</v>
      </c>
      <c r="B8" s="59"/>
      <c r="C8" s="164" t="s">
        <v>918</v>
      </c>
      <c r="D8" s="135" t="s">
        <v>702</v>
      </c>
      <c r="E8" s="136"/>
      <c r="F8" s="137" t="s">
        <v>919</v>
      </c>
      <c r="G8" s="93"/>
    </row>
    <row r="9" spans="1:9" s="55" customFormat="1" ht="9.6" customHeight="1">
      <c r="A9" s="45"/>
      <c r="B9" s="59"/>
      <c r="C9" s="58"/>
      <c r="D9" s="138" t="s">
        <v>920</v>
      </c>
      <c r="E9" s="136" t="s">
        <v>311</v>
      </c>
      <c r="F9" s="134" t="s">
        <v>312</v>
      </c>
      <c r="G9" s="146"/>
    </row>
    <row r="10" spans="1:9" s="61" customFormat="1" ht="9.6" customHeight="1">
      <c r="A10" s="135" t="s">
        <v>921</v>
      </c>
      <c r="B10" s="165"/>
      <c r="C10" s="137" t="s">
        <v>922</v>
      </c>
      <c r="D10" s="138" t="s">
        <v>923</v>
      </c>
      <c r="E10" s="136" t="s">
        <v>311</v>
      </c>
      <c r="F10" s="134" t="s">
        <v>314</v>
      </c>
      <c r="G10" s="146"/>
    </row>
    <row r="11" spans="1:9" s="55" customFormat="1" ht="9.6" customHeight="1">
      <c r="A11" s="138" t="s">
        <v>924</v>
      </c>
      <c r="B11" s="165" t="s">
        <v>313</v>
      </c>
      <c r="C11" s="139" t="s">
        <v>925</v>
      </c>
      <c r="D11" s="138" t="s">
        <v>926</v>
      </c>
      <c r="E11" s="136" t="s">
        <v>311</v>
      </c>
      <c r="F11" s="139" t="s">
        <v>927</v>
      </c>
      <c r="G11" s="146"/>
    </row>
    <row r="12" spans="1:9" s="55" customFormat="1" ht="9.6" customHeight="1">
      <c r="A12" s="138" t="s">
        <v>928</v>
      </c>
      <c r="B12" s="165" t="s">
        <v>313</v>
      </c>
      <c r="C12" s="139" t="s">
        <v>929</v>
      </c>
      <c r="D12" s="138" t="s">
        <v>930</v>
      </c>
      <c r="E12" s="136" t="s">
        <v>311</v>
      </c>
      <c r="F12" s="139" t="s">
        <v>315</v>
      </c>
      <c r="G12" s="146"/>
    </row>
    <row r="13" spans="1:9" s="55" customFormat="1" ht="9.6" customHeight="1">
      <c r="B13" s="140"/>
      <c r="D13" s="138" t="s">
        <v>931</v>
      </c>
      <c r="E13" s="136" t="s">
        <v>311</v>
      </c>
      <c r="F13" s="139" t="s">
        <v>316</v>
      </c>
      <c r="G13" s="146"/>
    </row>
    <row r="14" spans="1:9" s="61" customFormat="1" ht="9.6" customHeight="1">
      <c r="A14" s="135" t="s">
        <v>932</v>
      </c>
      <c r="B14" s="165"/>
      <c r="C14" s="137" t="s">
        <v>933</v>
      </c>
      <c r="D14" s="138" t="s">
        <v>934</v>
      </c>
      <c r="E14" s="136" t="s">
        <v>311</v>
      </c>
      <c r="F14" s="139" t="s">
        <v>317</v>
      </c>
      <c r="G14" s="146"/>
    </row>
    <row r="15" spans="1:9" s="55" customFormat="1" ht="9.6" customHeight="1">
      <c r="A15" s="138" t="s">
        <v>935</v>
      </c>
      <c r="B15" s="165" t="s">
        <v>313</v>
      </c>
      <c r="C15" s="139" t="s">
        <v>936</v>
      </c>
      <c r="D15" s="138" t="s">
        <v>937</v>
      </c>
      <c r="E15" s="136" t="s">
        <v>311</v>
      </c>
      <c r="F15" s="139" t="s">
        <v>938</v>
      </c>
      <c r="G15" s="146"/>
    </row>
    <row r="16" spans="1:9" s="55" customFormat="1" ht="9.6" customHeight="1">
      <c r="A16" s="138" t="s">
        <v>939</v>
      </c>
      <c r="B16" s="165" t="s">
        <v>313</v>
      </c>
      <c r="C16" s="139" t="s">
        <v>940</v>
      </c>
      <c r="D16" s="138"/>
      <c r="E16" s="136"/>
      <c r="F16" s="139" t="s">
        <v>941</v>
      </c>
      <c r="G16" s="146"/>
    </row>
    <row r="17" spans="1:7" s="55" customFormat="1" ht="9.6" customHeight="1">
      <c r="B17" s="140"/>
      <c r="D17" s="138"/>
      <c r="E17" s="136"/>
      <c r="F17" s="139"/>
      <c r="G17" s="146"/>
    </row>
    <row r="18" spans="1:7" s="55" customFormat="1" ht="9.6" customHeight="1">
      <c r="A18" s="135" t="s">
        <v>942</v>
      </c>
      <c r="B18" s="165"/>
      <c r="C18" s="137" t="s">
        <v>325</v>
      </c>
      <c r="D18" s="135" t="s">
        <v>694</v>
      </c>
      <c r="E18" s="136"/>
      <c r="F18" s="137" t="s">
        <v>212</v>
      </c>
      <c r="G18" s="146"/>
    </row>
    <row r="19" spans="1:7" s="55" customFormat="1" ht="9.6" customHeight="1">
      <c r="A19" s="138" t="s">
        <v>943</v>
      </c>
      <c r="B19" s="165" t="s">
        <v>137</v>
      </c>
      <c r="C19" s="139" t="s">
        <v>327</v>
      </c>
      <c r="D19" s="138" t="s">
        <v>321</v>
      </c>
      <c r="E19" s="136" t="s">
        <v>311</v>
      </c>
      <c r="F19" s="139" t="s">
        <v>212</v>
      </c>
      <c r="G19" s="146"/>
    </row>
    <row r="20" spans="1:7" s="55" customFormat="1" ht="9.6" customHeight="1">
      <c r="A20" s="138" t="s">
        <v>944</v>
      </c>
      <c r="B20" s="165" t="s">
        <v>137</v>
      </c>
      <c r="C20" s="139" t="s">
        <v>322</v>
      </c>
      <c r="D20" s="138"/>
      <c r="E20" s="136"/>
      <c r="F20" s="139"/>
      <c r="G20" s="146"/>
    </row>
    <row r="21" spans="1:7" s="55" customFormat="1" ht="9.6" customHeight="1">
      <c r="A21" s="138" t="s">
        <v>945</v>
      </c>
      <c r="B21" s="165" t="s">
        <v>137</v>
      </c>
      <c r="C21" s="139" t="s">
        <v>946</v>
      </c>
      <c r="D21" s="135" t="s">
        <v>684</v>
      </c>
      <c r="E21" s="136"/>
      <c r="F21" s="137" t="s">
        <v>947</v>
      </c>
      <c r="G21" s="146"/>
    </row>
    <row r="22" spans="1:7" s="55" customFormat="1" ht="9.6" customHeight="1">
      <c r="B22" s="140"/>
      <c r="D22" s="138" t="s">
        <v>326</v>
      </c>
      <c r="E22" s="136" t="s">
        <v>137</v>
      </c>
      <c r="F22" s="139" t="s">
        <v>320</v>
      </c>
      <c r="G22" s="146"/>
    </row>
    <row r="23" spans="1:7" s="55" customFormat="1" ht="9.6" customHeight="1">
      <c r="A23" s="135" t="s">
        <v>948</v>
      </c>
      <c r="B23" s="165"/>
      <c r="C23" s="137" t="s">
        <v>949</v>
      </c>
      <c r="D23" s="138" t="s">
        <v>328</v>
      </c>
      <c r="E23" s="136" t="s">
        <v>137</v>
      </c>
      <c r="F23" s="139" t="s">
        <v>332</v>
      </c>
      <c r="G23" s="146"/>
    </row>
    <row r="24" spans="1:7" s="55" customFormat="1" ht="9.6" customHeight="1">
      <c r="A24" s="138" t="s">
        <v>950</v>
      </c>
      <c r="B24" s="165" t="s">
        <v>137</v>
      </c>
      <c r="C24" s="139" t="s">
        <v>951</v>
      </c>
      <c r="D24" s="138" t="s">
        <v>952</v>
      </c>
      <c r="E24" s="136" t="s">
        <v>137</v>
      </c>
      <c r="F24" s="139" t="s">
        <v>953</v>
      </c>
      <c r="G24" s="146"/>
    </row>
    <row r="25" spans="1:7" s="55" customFormat="1" ht="9.6" customHeight="1">
      <c r="A25" s="138" t="s">
        <v>954</v>
      </c>
      <c r="B25" s="165" t="s">
        <v>137</v>
      </c>
      <c r="C25" s="139" t="s">
        <v>955</v>
      </c>
      <c r="D25" s="166" t="s">
        <v>957</v>
      </c>
      <c r="E25" s="136" t="s">
        <v>311</v>
      </c>
      <c r="F25" s="139" t="s">
        <v>958</v>
      </c>
      <c r="G25" s="146"/>
    </row>
    <row r="26" spans="1:7" s="55" customFormat="1" ht="9.6" customHeight="1">
      <c r="A26" s="138"/>
      <c r="B26" s="165"/>
      <c r="C26" s="139" t="s">
        <v>959</v>
      </c>
      <c r="D26" s="138" t="s">
        <v>960</v>
      </c>
      <c r="E26" s="136" t="s">
        <v>311</v>
      </c>
      <c r="F26" s="139" t="s">
        <v>344</v>
      </c>
      <c r="G26" s="146"/>
    </row>
    <row r="27" spans="1:7" s="55" customFormat="1" ht="9.6" customHeight="1">
      <c r="A27" s="138" t="s">
        <v>961</v>
      </c>
      <c r="B27" s="165" t="s">
        <v>137</v>
      </c>
      <c r="C27" s="139" t="s">
        <v>962</v>
      </c>
      <c r="D27" s="138" t="s">
        <v>963</v>
      </c>
      <c r="E27" s="136" t="s">
        <v>311</v>
      </c>
      <c r="F27" s="139" t="s">
        <v>964</v>
      </c>
      <c r="G27" s="146"/>
    </row>
    <row r="28" spans="1:7" s="55" customFormat="1" ht="9.6" customHeight="1">
      <c r="A28" s="138" t="s">
        <v>965</v>
      </c>
      <c r="B28" s="165" t="s">
        <v>137</v>
      </c>
      <c r="C28" s="139" t="s">
        <v>966</v>
      </c>
      <c r="D28" s="138" t="s">
        <v>967</v>
      </c>
      <c r="E28" s="136" t="s">
        <v>311</v>
      </c>
      <c r="F28" s="139" t="s">
        <v>342</v>
      </c>
      <c r="G28" s="146"/>
    </row>
    <row r="29" spans="1:7" s="55" customFormat="1" ht="9.6" customHeight="1">
      <c r="A29" s="138" t="s">
        <v>968</v>
      </c>
      <c r="B29" s="165" t="s">
        <v>137</v>
      </c>
      <c r="C29" s="139" t="s">
        <v>969</v>
      </c>
      <c r="D29" s="138" t="s">
        <v>970</v>
      </c>
      <c r="E29" s="136" t="s">
        <v>311</v>
      </c>
      <c r="F29" s="139" t="s">
        <v>343</v>
      </c>
      <c r="G29" s="146"/>
    </row>
    <row r="30" spans="1:7" s="55" customFormat="1" ht="9.6" customHeight="1">
      <c r="A30" s="138" t="s">
        <v>971</v>
      </c>
      <c r="B30" s="165" t="s">
        <v>137</v>
      </c>
      <c r="C30" s="138" t="s">
        <v>972</v>
      </c>
      <c r="D30" s="138" t="s">
        <v>973</v>
      </c>
      <c r="E30" s="136" t="s">
        <v>311</v>
      </c>
      <c r="F30" s="139" t="s">
        <v>974</v>
      </c>
      <c r="G30" s="146"/>
    </row>
    <row r="31" spans="1:7" s="55" customFormat="1" ht="9.6" customHeight="1">
      <c r="A31" s="138" t="s">
        <v>975</v>
      </c>
      <c r="B31" s="165" t="s">
        <v>137</v>
      </c>
      <c r="C31" s="139" t="s">
        <v>976</v>
      </c>
      <c r="D31" s="138" t="s">
        <v>977</v>
      </c>
      <c r="E31" s="136" t="s">
        <v>311</v>
      </c>
      <c r="F31" s="134" t="s">
        <v>978</v>
      </c>
      <c r="G31" s="146"/>
    </row>
    <row r="32" spans="1:7" s="55" customFormat="1" ht="9.6" customHeight="1">
      <c r="A32" s="138" t="s">
        <v>979</v>
      </c>
      <c r="B32" s="165" t="s">
        <v>137</v>
      </c>
      <c r="C32" s="138" t="s">
        <v>980</v>
      </c>
      <c r="D32" s="138" t="s">
        <v>981</v>
      </c>
      <c r="E32" s="136" t="s">
        <v>311</v>
      </c>
      <c r="F32" s="138" t="s">
        <v>982</v>
      </c>
      <c r="G32" s="146"/>
    </row>
    <row r="33" spans="1:7" s="55" customFormat="1" ht="9.6" customHeight="1">
      <c r="B33" s="140"/>
      <c r="D33" s="60"/>
      <c r="E33" s="59"/>
      <c r="F33" s="45"/>
      <c r="G33" s="146"/>
    </row>
    <row r="34" spans="1:7" s="55" customFormat="1" ht="9.6" customHeight="1">
      <c r="A34" s="135" t="s">
        <v>983</v>
      </c>
      <c r="B34" s="165"/>
      <c r="C34" s="137" t="s">
        <v>984</v>
      </c>
      <c r="D34" s="135" t="s">
        <v>686</v>
      </c>
      <c r="E34" s="136"/>
      <c r="F34" s="137" t="s">
        <v>349</v>
      </c>
      <c r="G34" s="146"/>
    </row>
    <row r="35" spans="1:7" s="55" customFormat="1" ht="9.6" customHeight="1">
      <c r="A35" s="135"/>
      <c r="B35" s="165"/>
      <c r="C35" s="137" t="s">
        <v>985</v>
      </c>
      <c r="D35" s="138" t="s">
        <v>334</v>
      </c>
      <c r="E35" s="136" t="s">
        <v>311</v>
      </c>
      <c r="F35" s="139" t="s">
        <v>986</v>
      </c>
      <c r="G35" s="146"/>
    </row>
    <row r="36" spans="1:7" s="55" customFormat="1" ht="9.6" customHeight="1">
      <c r="A36" s="138" t="s">
        <v>987</v>
      </c>
      <c r="B36" s="165" t="s">
        <v>137</v>
      </c>
      <c r="C36" s="139" t="s">
        <v>988</v>
      </c>
      <c r="D36" s="138" t="s">
        <v>336</v>
      </c>
      <c r="E36" s="136" t="s">
        <v>311</v>
      </c>
      <c r="F36" s="139" t="s">
        <v>346</v>
      </c>
      <c r="G36" s="146"/>
    </row>
    <row r="37" spans="1:7" s="55" customFormat="1" ht="9.6" customHeight="1">
      <c r="A37" s="138"/>
      <c r="B37" s="165"/>
      <c r="C37" s="139" t="s">
        <v>989</v>
      </c>
      <c r="D37" s="138" t="s">
        <v>338</v>
      </c>
      <c r="E37" s="136" t="s">
        <v>311</v>
      </c>
      <c r="F37" s="139" t="s">
        <v>351</v>
      </c>
      <c r="G37" s="146"/>
    </row>
    <row r="38" spans="1:7" s="55" customFormat="1" ht="9.6" customHeight="1">
      <c r="A38" s="138" t="s">
        <v>990</v>
      </c>
      <c r="B38" s="165" t="s">
        <v>137</v>
      </c>
      <c r="C38" s="139" t="s">
        <v>991</v>
      </c>
      <c r="D38" s="138" t="s">
        <v>340</v>
      </c>
      <c r="E38" s="136" t="s">
        <v>311</v>
      </c>
      <c r="F38" s="139" t="s">
        <v>992</v>
      </c>
      <c r="G38" s="146"/>
    </row>
    <row r="39" spans="1:7" s="55" customFormat="1" ht="9.6" customHeight="1">
      <c r="A39" s="138"/>
      <c r="B39" s="165"/>
      <c r="C39" s="139" t="s">
        <v>993</v>
      </c>
      <c r="D39" s="138" t="s">
        <v>994</v>
      </c>
      <c r="E39" s="136" t="s">
        <v>311</v>
      </c>
      <c r="F39" s="139" t="s">
        <v>353</v>
      </c>
      <c r="G39" s="146"/>
    </row>
    <row r="40" spans="1:7" s="55" customFormat="1" ht="9.6" customHeight="1">
      <c r="B40" s="140"/>
      <c r="D40" s="138" t="s">
        <v>995</v>
      </c>
      <c r="E40" s="136" t="s">
        <v>311</v>
      </c>
      <c r="F40" s="139" t="s">
        <v>996</v>
      </c>
      <c r="G40" s="146"/>
    </row>
    <row r="41" spans="1:7" s="55" customFormat="1" ht="9.6" customHeight="1">
      <c r="A41" s="58" t="s">
        <v>210</v>
      </c>
      <c r="B41" s="59"/>
      <c r="C41" s="164" t="s">
        <v>211</v>
      </c>
      <c r="D41" s="138" t="s">
        <v>341</v>
      </c>
      <c r="E41" s="136" t="s">
        <v>311</v>
      </c>
      <c r="F41" s="139" t="s">
        <v>997</v>
      </c>
      <c r="G41" s="146"/>
    </row>
    <row r="42" spans="1:7" s="55" customFormat="1" ht="9.6" customHeight="1">
      <c r="A42" s="45"/>
      <c r="B42" s="59"/>
      <c r="C42" s="45"/>
      <c r="D42" s="138" t="s">
        <v>998</v>
      </c>
      <c r="E42" s="136" t="s">
        <v>311</v>
      </c>
      <c r="F42" s="139" t="s">
        <v>997</v>
      </c>
      <c r="G42" s="146"/>
    </row>
    <row r="43" spans="1:7" s="55" customFormat="1" ht="9.6" customHeight="1">
      <c r="A43" s="135" t="s">
        <v>679</v>
      </c>
      <c r="B43" s="136"/>
      <c r="C43" s="137" t="s">
        <v>999</v>
      </c>
      <c r="D43" s="138" t="s">
        <v>1000</v>
      </c>
      <c r="E43" s="136" t="s">
        <v>311</v>
      </c>
      <c r="F43" s="139" t="s">
        <v>1001</v>
      </c>
      <c r="G43" s="146"/>
    </row>
    <row r="44" spans="1:7" s="55" customFormat="1" ht="9.6" customHeight="1">
      <c r="A44" s="138" t="s">
        <v>1002</v>
      </c>
      <c r="B44" s="136" t="s">
        <v>311</v>
      </c>
      <c r="C44" s="139" t="s">
        <v>348</v>
      </c>
      <c r="D44" s="138" t="s">
        <v>1003</v>
      </c>
      <c r="E44" s="136" t="s">
        <v>311</v>
      </c>
      <c r="F44" s="139" t="s">
        <v>345</v>
      </c>
      <c r="G44" s="146"/>
    </row>
    <row r="45" spans="1:7" s="55" customFormat="1" ht="9.6" customHeight="1">
      <c r="A45" s="138" t="s">
        <v>1004</v>
      </c>
      <c r="B45" s="136" t="s">
        <v>311</v>
      </c>
      <c r="C45" s="134" t="s">
        <v>1005</v>
      </c>
      <c r="D45" s="138" t="s">
        <v>1006</v>
      </c>
      <c r="E45" s="136" t="s">
        <v>311</v>
      </c>
      <c r="F45" s="139" t="s">
        <v>1007</v>
      </c>
      <c r="G45" s="146"/>
    </row>
    <row r="46" spans="1:7" s="55" customFormat="1" ht="9.6" customHeight="1">
      <c r="A46" s="138" t="s">
        <v>1008</v>
      </c>
      <c r="B46" s="136" t="s">
        <v>311</v>
      </c>
      <c r="C46" s="134" t="s">
        <v>1009</v>
      </c>
      <c r="D46" s="60"/>
      <c r="E46" s="59"/>
      <c r="F46" s="45"/>
      <c r="G46" s="146"/>
    </row>
    <row r="47" spans="1:7" s="55" customFormat="1" ht="9.6" customHeight="1">
      <c r="A47" s="138" t="s">
        <v>1010</v>
      </c>
      <c r="B47" s="136" t="s">
        <v>311</v>
      </c>
      <c r="C47" s="134" t="s">
        <v>213</v>
      </c>
      <c r="D47" s="135" t="s">
        <v>677</v>
      </c>
      <c r="E47" s="136"/>
      <c r="F47" s="137" t="s">
        <v>1011</v>
      </c>
      <c r="G47" s="146"/>
    </row>
    <row r="48" spans="1:7" s="55" customFormat="1" ht="9.6" customHeight="1">
      <c r="A48" s="138" t="s">
        <v>318</v>
      </c>
      <c r="B48" s="136" t="s">
        <v>311</v>
      </c>
      <c r="C48" s="134" t="s">
        <v>214</v>
      </c>
      <c r="D48" s="138" t="s">
        <v>347</v>
      </c>
      <c r="E48" s="136" t="s">
        <v>311</v>
      </c>
      <c r="F48" s="139" t="s">
        <v>1012</v>
      </c>
      <c r="G48" s="146"/>
    </row>
    <row r="49" spans="1:7" s="55" customFormat="1" ht="9.6" customHeight="1">
      <c r="A49" s="138" t="s">
        <v>1013</v>
      </c>
      <c r="B49" s="136" t="s">
        <v>311</v>
      </c>
      <c r="C49" s="139" t="s">
        <v>355</v>
      </c>
      <c r="D49" s="138" t="s">
        <v>350</v>
      </c>
      <c r="E49" s="136" t="s">
        <v>311</v>
      </c>
      <c r="F49" s="139" t="s">
        <v>1014</v>
      </c>
      <c r="G49" s="146"/>
    </row>
    <row r="50" spans="1:7" s="55" customFormat="1" ht="9.6" customHeight="1">
      <c r="A50" s="138" t="s">
        <v>1015</v>
      </c>
      <c r="B50" s="136" t="s">
        <v>311</v>
      </c>
      <c r="C50" s="139" t="s">
        <v>356</v>
      </c>
      <c r="D50" s="138" t="s">
        <v>352</v>
      </c>
      <c r="E50" s="136" t="s">
        <v>311</v>
      </c>
      <c r="F50" s="138" t="s">
        <v>1016</v>
      </c>
      <c r="G50" s="146"/>
    </row>
    <row r="51" spans="1:7" s="55" customFormat="1" ht="9.6" customHeight="1">
      <c r="A51" s="138" t="s">
        <v>1017</v>
      </c>
      <c r="B51" s="136" t="s">
        <v>311</v>
      </c>
      <c r="C51" s="139" t="s">
        <v>357</v>
      </c>
      <c r="D51" s="138" t="s">
        <v>354</v>
      </c>
      <c r="E51" s="136" t="s">
        <v>311</v>
      </c>
      <c r="F51" s="139" t="s">
        <v>361</v>
      </c>
      <c r="G51" s="146"/>
    </row>
    <row r="52" spans="1:7" s="55" customFormat="1" ht="9.6" customHeight="1">
      <c r="A52" s="138" t="s">
        <v>1018</v>
      </c>
      <c r="B52" s="136" t="s">
        <v>311</v>
      </c>
      <c r="C52" s="139" t="s">
        <v>1019</v>
      </c>
      <c r="D52" s="60"/>
      <c r="E52" s="59"/>
      <c r="F52" s="45"/>
      <c r="G52" s="146"/>
    </row>
    <row r="53" spans="1:7" s="55" customFormat="1" ht="9.6" customHeight="1">
      <c r="A53" s="138" t="s">
        <v>1020</v>
      </c>
      <c r="B53" s="136" t="s">
        <v>311</v>
      </c>
      <c r="C53" s="139" t="s">
        <v>359</v>
      </c>
      <c r="D53" s="135" t="s">
        <v>678</v>
      </c>
      <c r="E53" s="136"/>
      <c r="F53" s="137" t="s">
        <v>1021</v>
      </c>
      <c r="G53" s="146"/>
    </row>
    <row r="54" spans="1:7" s="55" customFormat="1" ht="9.6" customHeight="1">
      <c r="A54" s="138" t="s">
        <v>1022</v>
      </c>
      <c r="B54" s="136" t="s">
        <v>311</v>
      </c>
      <c r="C54" s="139" t="s">
        <v>1023</v>
      </c>
      <c r="D54" s="138" t="s">
        <v>1024</v>
      </c>
      <c r="E54" s="136" t="s">
        <v>137</v>
      </c>
      <c r="F54" s="139" t="s">
        <v>362</v>
      </c>
      <c r="G54" s="146"/>
    </row>
    <row r="55" spans="1:7" s="55" customFormat="1" ht="9.6" customHeight="1">
      <c r="A55" s="138" t="s">
        <v>1025</v>
      </c>
      <c r="B55" s="136" t="s">
        <v>311</v>
      </c>
      <c r="C55" s="139" t="s">
        <v>1026</v>
      </c>
      <c r="D55" s="138" t="s">
        <v>1027</v>
      </c>
      <c r="E55" s="136" t="s">
        <v>137</v>
      </c>
      <c r="F55" s="139" t="s">
        <v>1028</v>
      </c>
      <c r="G55" s="146"/>
    </row>
    <row r="56" spans="1:7" s="55" customFormat="1" ht="9.6" customHeight="1">
      <c r="A56" s="138" t="s">
        <v>1029</v>
      </c>
      <c r="B56" s="136" t="s">
        <v>311</v>
      </c>
      <c r="C56" s="139" t="s">
        <v>363</v>
      </c>
      <c r="D56" s="138" t="s">
        <v>1030</v>
      </c>
      <c r="E56" s="136" t="s">
        <v>137</v>
      </c>
      <c r="F56" s="139" t="s">
        <v>1031</v>
      </c>
      <c r="G56" s="146"/>
    </row>
    <row r="57" spans="1:7" s="55" customFormat="1" ht="9.6" customHeight="1">
      <c r="A57" s="138" t="s">
        <v>1032</v>
      </c>
      <c r="B57" s="136" t="s">
        <v>311</v>
      </c>
      <c r="C57" s="139" t="s">
        <v>1033</v>
      </c>
      <c r="D57" s="138" t="s">
        <v>1034</v>
      </c>
      <c r="E57" s="136" t="s">
        <v>137</v>
      </c>
      <c r="F57" s="134" t="s">
        <v>1035</v>
      </c>
      <c r="G57" s="146"/>
    </row>
    <row r="58" spans="1:7" s="55" customFormat="1" ht="9.6" customHeight="1">
      <c r="A58" s="138" t="s">
        <v>1036</v>
      </c>
      <c r="B58" s="136" t="s">
        <v>311</v>
      </c>
      <c r="C58" s="139" t="s">
        <v>365</v>
      </c>
      <c r="D58" s="138" t="s">
        <v>1037</v>
      </c>
      <c r="E58" s="136" t="s">
        <v>137</v>
      </c>
      <c r="F58" s="139" t="s">
        <v>1038</v>
      </c>
      <c r="G58" s="146"/>
    </row>
    <row r="59" spans="1:7" s="55" customFormat="1" ht="9.6" customHeight="1">
      <c r="A59" s="138" t="s">
        <v>1039</v>
      </c>
      <c r="B59" s="136" t="s">
        <v>137</v>
      </c>
      <c r="C59" s="139" t="s">
        <v>1040</v>
      </c>
      <c r="E59" s="140"/>
      <c r="F59" s="55" t="s">
        <v>1041</v>
      </c>
      <c r="G59" s="146"/>
    </row>
    <row r="60" spans="1:7" s="55" customFormat="1" ht="9.6" customHeight="1">
      <c r="A60" s="138" t="s">
        <v>1042</v>
      </c>
      <c r="B60" s="136" t="s">
        <v>137</v>
      </c>
      <c r="C60" s="139" t="s">
        <v>367</v>
      </c>
      <c r="D60" s="138" t="s">
        <v>1043</v>
      </c>
      <c r="E60" s="136" t="s">
        <v>137</v>
      </c>
      <c r="F60" s="139" t="s">
        <v>1044</v>
      </c>
      <c r="G60" s="146"/>
    </row>
    <row r="61" spans="1:7" s="55" customFormat="1" ht="9.6" customHeight="1">
      <c r="A61" s="138" t="s">
        <v>1045</v>
      </c>
      <c r="B61" s="136" t="s">
        <v>137</v>
      </c>
      <c r="C61" s="139" t="s">
        <v>368</v>
      </c>
      <c r="E61" s="140"/>
      <c r="F61" s="55" t="s">
        <v>1046</v>
      </c>
      <c r="G61" s="146"/>
    </row>
    <row r="62" spans="1:7" s="55" customFormat="1" ht="9.6" customHeight="1">
      <c r="A62" s="138" t="s">
        <v>1047</v>
      </c>
      <c r="B62" s="136" t="s">
        <v>311</v>
      </c>
      <c r="C62" s="139" t="s">
        <v>1048</v>
      </c>
      <c r="D62" s="138" t="s">
        <v>1049</v>
      </c>
      <c r="E62" s="136" t="s">
        <v>137</v>
      </c>
      <c r="F62" s="138" t="s">
        <v>1050</v>
      </c>
      <c r="G62" s="146"/>
    </row>
    <row r="63" spans="1:7" s="55" customFormat="1" ht="9.6" customHeight="1">
      <c r="A63" s="138" t="s">
        <v>1051</v>
      </c>
      <c r="B63" s="136" t="s">
        <v>311</v>
      </c>
      <c r="C63" s="139" t="s">
        <v>1052</v>
      </c>
      <c r="D63" s="60"/>
      <c r="E63" s="59"/>
      <c r="F63" s="45"/>
      <c r="G63" s="146"/>
    </row>
    <row r="64" spans="1:7" s="55" customFormat="1" ht="9.6" customHeight="1">
      <c r="A64" s="138" t="s">
        <v>1053</v>
      </c>
      <c r="B64" s="136" t="s">
        <v>311</v>
      </c>
      <c r="C64" s="139" t="s">
        <v>376</v>
      </c>
      <c r="D64" s="135" t="s">
        <v>680</v>
      </c>
      <c r="E64" s="136"/>
      <c r="F64" s="137" t="s">
        <v>1054</v>
      </c>
      <c r="G64" s="146"/>
    </row>
    <row r="65" spans="1:7" s="55" customFormat="1" ht="9.6" customHeight="1">
      <c r="A65" s="138" t="s">
        <v>1055</v>
      </c>
      <c r="B65" s="136" t="s">
        <v>311</v>
      </c>
      <c r="C65" s="139" t="s">
        <v>380</v>
      </c>
      <c r="D65" s="138" t="s">
        <v>319</v>
      </c>
      <c r="E65" s="136" t="s">
        <v>137</v>
      </c>
      <c r="F65" s="139" t="s">
        <v>389</v>
      </c>
      <c r="G65" s="146"/>
    </row>
    <row r="66" spans="1:7" s="55" customFormat="1" ht="9.6" customHeight="1">
      <c r="A66" s="138" t="s">
        <v>1056</v>
      </c>
      <c r="B66" s="136" t="s">
        <v>311</v>
      </c>
      <c r="C66" s="139" t="s">
        <v>382</v>
      </c>
      <c r="D66" s="138" t="s">
        <v>323</v>
      </c>
      <c r="E66" s="136" t="s">
        <v>137</v>
      </c>
      <c r="F66" s="139" t="s">
        <v>391</v>
      </c>
      <c r="G66" s="146"/>
    </row>
    <row r="67" spans="1:7" s="55" customFormat="1" ht="9.6" customHeight="1">
      <c r="A67" s="138" t="s">
        <v>1057</v>
      </c>
      <c r="B67" s="136" t="s">
        <v>311</v>
      </c>
      <c r="C67" s="139" t="s">
        <v>377</v>
      </c>
      <c r="D67" s="138" t="s">
        <v>324</v>
      </c>
      <c r="E67" s="136" t="s">
        <v>137</v>
      </c>
      <c r="F67" s="139" t="s">
        <v>393</v>
      </c>
      <c r="G67" s="146"/>
    </row>
    <row r="68" spans="1:7" s="55" customFormat="1" ht="9.6" customHeight="1">
      <c r="A68" s="138" t="s">
        <v>1058</v>
      </c>
      <c r="B68" s="136" t="s">
        <v>311</v>
      </c>
      <c r="C68" s="139" t="s">
        <v>1059</v>
      </c>
      <c r="D68" s="138" t="s">
        <v>331</v>
      </c>
      <c r="E68" s="136" t="s">
        <v>137</v>
      </c>
      <c r="F68" s="139" t="s">
        <v>395</v>
      </c>
      <c r="G68" s="146"/>
    </row>
    <row r="69" spans="1:7" s="55" customFormat="1" ht="9.6" customHeight="1">
      <c r="A69" s="138" t="s">
        <v>1060</v>
      </c>
      <c r="B69" s="136" t="s">
        <v>311</v>
      </c>
      <c r="C69" s="139" t="s">
        <v>1061</v>
      </c>
      <c r="D69" s="138" t="s">
        <v>333</v>
      </c>
      <c r="E69" s="136" t="s">
        <v>137</v>
      </c>
      <c r="F69" s="139" t="s">
        <v>1062</v>
      </c>
      <c r="G69" s="146"/>
    </row>
    <row r="70" spans="1:7" s="55" customFormat="1" ht="9.6" customHeight="1">
      <c r="A70" s="138" t="s">
        <v>1063</v>
      </c>
      <c r="B70" s="136" t="s">
        <v>311</v>
      </c>
      <c r="C70" s="139" t="s">
        <v>1064</v>
      </c>
      <c r="E70" s="140"/>
      <c r="F70" s="55" t="s">
        <v>1065</v>
      </c>
      <c r="G70" s="146"/>
    </row>
    <row r="71" spans="1:7" s="55" customFormat="1" ht="9.6" customHeight="1">
      <c r="A71" s="138" t="s">
        <v>1066</v>
      </c>
      <c r="B71" s="136" t="s">
        <v>311</v>
      </c>
      <c r="C71" s="139" t="s">
        <v>1067</v>
      </c>
      <c r="D71" s="138" t="s">
        <v>335</v>
      </c>
      <c r="E71" s="136" t="s">
        <v>137</v>
      </c>
      <c r="F71" s="139" t="s">
        <v>1068</v>
      </c>
      <c r="G71" s="146"/>
    </row>
    <row r="72" spans="1:7" s="55" customFormat="1" ht="9.6" customHeight="1">
      <c r="A72" s="138" t="s">
        <v>1069</v>
      </c>
      <c r="B72" s="136" t="s">
        <v>311</v>
      </c>
      <c r="C72" s="139" t="s">
        <v>381</v>
      </c>
      <c r="E72" s="140"/>
      <c r="F72" s="55" t="s">
        <v>1070</v>
      </c>
      <c r="G72" s="146"/>
    </row>
    <row r="73" spans="1:7" s="55" customFormat="1" ht="9.6" customHeight="1">
      <c r="A73" s="138" t="s">
        <v>1071</v>
      </c>
      <c r="B73" s="136" t="s">
        <v>311</v>
      </c>
      <c r="C73" s="138" t="s">
        <v>1072</v>
      </c>
      <c r="D73" s="138" t="s">
        <v>337</v>
      </c>
      <c r="E73" s="136" t="s">
        <v>137</v>
      </c>
      <c r="F73" s="139" t="s">
        <v>1073</v>
      </c>
      <c r="G73" s="146"/>
    </row>
    <row r="74" spans="1:7" s="55" customFormat="1" ht="9.6" customHeight="1">
      <c r="A74" s="138" t="s">
        <v>1074</v>
      </c>
      <c r="B74" s="136" t="s">
        <v>137</v>
      </c>
      <c r="C74" s="139" t="s">
        <v>369</v>
      </c>
      <c r="D74" s="138"/>
      <c r="E74" s="136"/>
      <c r="F74" s="139" t="s">
        <v>1075</v>
      </c>
      <c r="G74" s="146"/>
    </row>
    <row r="75" spans="1:7" s="55" customFormat="1" ht="9.6" customHeight="1">
      <c r="A75" s="138" t="s">
        <v>1076</v>
      </c>
      <c r="B75" s="136" t="s">
        <v>137</v>
      </c>
      <c r="C75" s="139" t="s">
        <v>371</v>
      </c>
      <c r="D75" s="138" t="s">
        <v>339</v>
      </c>
      <c r="E75" s="136" t="s">
        <v>137</v>
      </c>
      <c r="F75" s="139" t="s">
        <v>617</v>
      </c>
      <c r="G75" s="146"/>
    </row>
    <row r="76" spans="1:7" s="55" customFormat="1" ht="9" customHeight="1">
      <c r="A76" s="138" t="s">
        <v>1077</v>
      </c>
      <c r="B76" s="136" t="s">
        <v>137</v>
      </c>
      <c r="C76" s="139" t="s">
        <v>372</v>
      </c>
      <c r="D76" s="138" t="s">
        <v>1080</v>
      </c>
      <c r="E76" s="136" t="s">
        <v>137</v>
      </c>
      <c r="F76" s="139" t="s">
        <v>618</v>
      </c>
      <c r="G76" s="146"/>
    </row>
    <row r="77" spans="1:7" s="55" customFormat="1" ht="9" customHeight="1">
      <c r="A77" s="135" t="s">
        <v>681</v>
      </c>
      <c r="B77" s="136"/>
      <c r="C77" s="137" t="s">
        <v>1081</v>
      </c>
      <c r="D77" s="138" t="s">
        <v>1082</v>
      </c>
      <c r="E77" s="136" t="s">
        <v>137</v>
      </c>
      <c r="F77" s="139" t="s">
        <v>635</v>
      </c>
      <c r="G77" s="146"/>
    </row>
    <row r="78" spans="1:7" s="55" customFormat="1" ht="9" customHeight="1">
      <c r="B78" s="140"/>
      <c r="C78" s="141" t="s">
        <v>1085</v>
      </c>
      <c r="D78" s="138" t="s">
        <v>1086</v>
      </c>
      <c r="E78" s="136" t="s">
        <v>137</v>
      </c>
      <c r="F78" s="139" t="s">
        <v>636</v>
      </c>
      <c r="G78" s="146"/>
    </row>
    <row r="79" spans="1:7" s="55" customFormat="1" ht="9" customHeight="1">
      <c r="A79" s="138" t="s">
        <v>1087</v>
      </c>
      <c r="B79" s="136" t="s">
        <v>311</v>
      </c>
      <c r="C79" s="139" t="s">
        <v>1088</v>
      </c>
      <c r="D79" s="138" t="s">
        <v>1089</v>
      </c>
      <c r="E79" s="136" t="s">
        <v>137</v>
      </c>
      <c r="F79" s="139" t="s">
        <v>1090</v>
      </c>
      <c r="G79" s="146"/>
    </row>
    <row r="80" spans="1:7" s="55" customFormat="1" ht="9" customHeight="1">
      <c r="A80" s="138" t="s">
        <v>1091</v>
      </c>
      <c r="B80" s="136" t="s">
        <v>311</v>
      </c>
      <c r="C80" s="139" t="s">
        <v>1092</v>
      </c>
      <c r="D80" s="138" t="s">
        <v>1093</v>
      </c>
      <c r="E80" s="136" t="s">
        <v>137</v>
      </c>
      <c r="F80" s="139" t="s">
        <v>638</v>
      </c>
      <c r="G80" s="146"/>
    </row>
    <row r="81" spans="1:7" s="55" customFormat="1" ht="9" customHeight="1">
      <c r="A81" s="138" t="s">
        <v>1094</v>
      </c>
      <c r="B81" s="136" t="s">
        <v>311</v>
      </c>
      <c r="C81" s="138" t="s">
        <v>1095</v>
      </c>
      <c r="D81" s="138" t="s">
        <v>1096</v>
      </c>
      <c r="E81" s="136" t="s">
        <v>137</v>
      </c>
      <c r="F81" s="139" t="s">
        <v>1097</v>
      </c>
      <c r="G81" s="146"/>
    </row>
    <row r="82" spans="1:7" s="55" customFormat="1" ht="9" customHeight="1">
      <c r="A82" s="138" t="s">
        <v>1098</v>
      </c>
      <c r="B82" s="136" t="s">
        <v>311</v>
      </c>
      <c r="C82" s="134" t="s">
        <v>628</v>
      </c>
      <c r="D82" s="57"/>
      <c r="E82" s="142"/>
      <c r="F82" s="57" t="s">
        <v>1099</v>
      </c>
      <c r="G82" s="146"/>
    </row>
    <row r="83" spans="1:7" s="55" customFormat="1" ht="9" customHeight="1">
      <c r="A83" s="138" t="s">
        <v>1100</v>
      </c>
      <c r="B83" s="136" t="s">
        <v>311</v>
      </c>
      <c r="C83" s="139" t="s">
        <v>1101</v>
      </c>
      <c r="D83" s="138" t="s">
        <v>1102</v>
      </c>
      <c r="E83" s="136" t="s">
        <v>137</v>
      </c>
      <c r="F83" s="139" t="s">
        <v>642</v>
      </c>
      <c r="G83" s="146"/>
    </row>
    <row r="84" spans="1:7" s="55" customFormat="1" ht="9" customHeight="1">
      <c r="B84" s="140"/>
      <c r="C84" s="55" t="s">
        <v>1103</v>
      </c>
      <c r="D84" s="138" t="s">
        <v>1104</v>
      </c>
      <c r="E84" s="136" t="s">
        <v>137</v>
      </c>
      <c r="F84" s="139" t="s">
        <v>643</v>
      </c>
      <c r="G84" s="146"/>
    </row>
    <row r="85" spans="1:7" s="55" customFormat="1" ht="9" customHeight="1">
      <c r="A85" s="138" t="s">
        <v>1105</v>
      </c>
      <c r="B85" s="136" t="s">
        <v>311</v>
      </c>
      <c r="C85" s="139" t="s">
        <v>1106</v>
      </c>
      <c r="D85" s="138" t="s">
        <v>1107</v>
      </c>
      <c r="E85" s="136" t="s">
        <v>137</v>
      </c>
      <c r="F85" s="139" t="s">
        <v>644</v>
      </c>
      <c r="G85" s="146"/>
    </row>
    <row r="86" spans="1:7" s="55" customFormat="1" ht="9" customHeight="1">
      <c r="A86" s="60"/>
      <c r="B86" s="59"/>
      <c r="C86" s="45"/>
      <c r="D86" s="138" t="s">
        <v>1108</v>
      </c>
      <c r="E86" s="136" t="s">
        <v>137</v>
      </c>
      <c r="F86" s="139" t="s">
        <v>646</v>
      </c>
      <c r="G86" s="146"/>
    </row>
    <row r="87" spans="1:7" s="55" customFormat="1" ht="9" customHeight="1">
      <c r="A87" s="135" t="s">
        <v>690</v>
      </c>
      <c r="B87" s="136"/>
      <c r="C87" s="137" t="s">
        <v>1109</v>
      </c>
      <c r="D87" s="138" t="s">
        <v>1110</v>
      </c>
      <c r="E87" s="136" t="s">
        <v>137</v>
      </c>
      <c r="F87" s="138" t="s">
        <v>1111</v>
      </c>
      <c r="G87" s="146"/>
    </row>
    <row r="88" spans="1:7" s="55" customFormat="1" ht="9" customHeight="1">
      <c r="A88" s="138" t="s">
        <v>358</v>
      </c>
      <c r="B88" s="136" t="s">
        <v>313</v>
      </c>
      <c r="C88" s="139" t="s">
        <v>639</v>
      </c>
      <c r="D88" s="138" t="s">
        <v>1112</v>
      </c>
      <c r="E88" s="136" t="s">
        <v>137</v>
      </c>
      <c r="F88" s="138" t="s">
        <v>1113</v>
      </c>
      <c r="G88" s="146"/>
    </row>
    <row r="89" spans="1:7" ht="9" customHeight="1">
      <c r="A89" s="138" t="s">
        <v>360</v>
      </c>
      <c r="B89" s="136" t="s">
        <v>313</v>
      </c>
      <c r="C89" s="139" t="s">
        <v>641</v>
      </c>
      <c r="D89" s="138" t="s">
        <v>1114</v>
      </c>
      <c r="E89" s="136" t="s">
        <v>137</v>
      </c>
      <c r="F89" s="139" t="s">
        <v>1115</v>
      </c>
    </row>
    <row r="90" spans="1:7" ht="9" customHeight="1">
      <c r="A90" s="138"/>
      <c r="B90" s="136"/>
      <c r="C90" s="139"/>
      <c r="D90" s="57"/>
      <c r="E90" s="142"/>
      <c r="F90" s="57" t="s">
        <v>1116</v>
      </c>
    </row>
    <row r="91" spans="1:7" ht="9" customHeight="1">
      <c r="A91" s="135" t="s">
        <v>329</v>
      </c>
      <c r="B91" s="136"/>
      <c r="C91" s="137" t="s">
        <v>645</v>
      </c>
      <c r="D91" s="138" t="s">
        <v>1117</v>
      </c>
      <c r="E91" s="136" t="s">
        <v>137</v>
      </c>
      <c r="F91" s="139" t="s">
        <v>1118</v>
      </c>
    </row>
    <row r="92" spans="1:7" ht="9" customHeight="1">
      <c r="A92" s="138" t="s">
        <v>1119</v>
      </c>
      <c r="B92" s="136" t="s">
        <v>137</v>
      </c>
      <c r="C92" s="139" t="s">
        <v>1120</v>
      </c>
      <c r="D92" s="138" t="s">
        <v>1121</v>
      </c>
      <c r="E92" s="136" t="s">
        <v>137</v>
      </c>
      <c r="F92" s="138" t="s">
        <v>1122</v>
      </c>
    </row>
    <row r="93" spans="1:7" ht="9" customHeight="1">
      <c r="A93" s="57"/>
      <c r="B93" s="142"/>
      <c r="C93" s="57" t="s">
        <v>1123</v>
      </c>
      <c r="D93" s="138"/>
      <c r="E93" s="136"/>
      <c r="F93" s="138"/>
    </row>
    <row r="94" spans="1:7" ht="9" customHeight="1">
      <c r="A94" s="57"/>
      <c r="B94" s="142"/>
      <c r="C94" s="57" t="s">
        <v>1124</v>
      </c>
      <c r="D94" s="135" t="s">
        <v>700</v>
      </c>
      <c r="E94" s="136"/>
      <c r="F94" s="137" t="s">
        <v>658</v>
      </c>
    </row>
    <row r="95" spans="1:7" ht="9" customHeight="1">
      <c r="A95" s="138" t="s">
        <v>1125</v>
      </c>
      <c r="B95" s="136" t="s">
        <v>137</v>
      </c>
      <c r="C95" s="139" t="s">
        <v>647</v>
      </c>
      <c r="D95" s="138" t="s">
        <v>1126</v>
      </c>
      <c r="E95" s="136" t="s">
        <v>137</v>
      </c>
      <c r="F95" s="139" t="s">
        <v>1127</v>
      </c>
    </row>
    <row r="96" spans="1:7" ht="9" customHeight="1">
      <c r="A96" s="138" t="s">
        <v>1128</v>
      </c>
      <c r="B96" s="136" t="s">
        <v>137</v>
      </c>
      <c r="C96" s="139" t="s">
        <v>649</v>
      </c>
      <c r="D96" s="138" t="s">
        <v>654</v>
      </c>
      <c r="E96" s="136" t="s">
        <v>137</v>
      </c>
      <c r="F96" s="134" t="s">
        <v>1163</v>
      </c>
    </row>
    <row r="97" spans="1:6" ht="9" customHeight="1">
      <c r="A97" s="138" t="s">
        <v>1164</v>
      </c>
      <c r="B97" s="136" t="s">
        <v>137</v>
      </c>
      <c r="C97" s="139" t="s">
        <v>1165</v>
      </c>
      <c r="D97" s="57"/>
      <c r="E97" s="142"/>
      <c r="F97" s="57" t="s">
        <v>1166</v>
      </c>
    </row>
    <row r="98" spans="1:6" ht="9" customHeight="1">
      <c r="A98" s="138" t="s">
        <v>1167</v>
      </c>
      <c r="B98" s="136" t="s">
        <v>137</v>
      </c>
      <c r="C98" s="139" t="s">
        <v>650</v>
      </c>
      <c r="D98" s="138" t="s">
        <v>689</v>
      </c>
      <c r="E98" s="136" t="s">
        <v>137</v>
      </c>
      <c r="F98" s="139" t="s">
        <v>1168</v>
      </c>
    </row>
    <row r="99" spans="1:6" ht="9" customHeight="1">
      <c r="A99" s="138" t="s">
        <v>1169</v>
      </c>
      <c r="B99" s="136" t="s">
        <v>137</v>
      </c>
      <c r="C99" s="139" t="s">
        <v>651</v>
      </c>
      <c r="D99" s="138" t="s">
        <v>1170</v>
      </c>
      <c r="E99" s="136" t="s">
        <v>137</v>
      </c>
      <c r="F99" s="139" t="s">
        <v>665</v>
      </c>
    </row>
    <row r="100" spans="1:6" ht="9" customHeight="1">
      <c r="A100" s="138" t="s">
        <v>1171</v>
      </c>
      <c r="B100" s="136" t="s">
        <v>137</v>
      </c>
      <c r="C100" s="139" t="s">
        <v>652</v>
      </c>
      <c r="D100" s="138" t="s">
        <v>1172</v>
      </c>
      <c r="E100" s="136" t="s">
        <v>137</v>
      </c>
      <c r="F100" s="143" t="s">
        <v>1173</v>
      </c>
    </row>
    <row r="101" spans="1:6" ht="9" customHeight="1">
      <c r="A101" s="138" t="s">
        <v>1174</v>
      </c>
      <c r="B101" s="136" t="s">
        <v>137</v>
      </c>
      <c r="C101" s="139" t="s">
        <v>653</v>
      </c>
      <c r="D101" s="138" t="s">
        <v>1175</v>
      </c>
      <c r="E101" s="136" t="s">
        <v>137</v>
      </c>
      <c r="F101" s="139" t="s">
        <v>669</v>
      </c>
    </row>
    <row r="102" spans="1:6" ht="9" customHeight="1">
      <c r="A102" s="138" t="s">
        <v>364</v>
      </c>
      <c r="B102" s="136" t="s">
        <v>137</v>
      </c>
      <c r="C102" s="139" t="s">
        <v>1176</v>
      </c>
      <c r="D102" s="138" t="s">
        <v>1177</v>
      </c>
      <c r="E102" s="136" t="s">
        <v>137</v>
      </c>
      <c r="F102" s="139" t="s">
        <v>1178</v>
      </c>
    </row>
    <row r="103" spans="1:6" ht="9" customHeight="1">
      <c r="A103" s="57"/>
      <c r="B103" s="142"/>
      <c r="C103" s="57" t="s">
        <v>1179</v>
      </c>
      <c r="D103" s="138" t="s">
        <v>656</v>
      </c>
      <c r="E103" s="136" t="s">
        <v>137</v>
      </c>
      <c r="F103" s="139" t="s">
        <v>1180</v>
      </c>
    </row>
    <row r="104" spans="1:6" ht="9" customHeight="1">
      <c r="A104" s="138" t="s">
        <v>366</v>
      </c>
      <c r="B104" s="136" t="s">
        <v>137</v>
      </c>
      <c r="C104" s="139" t="s">
        <v>655</v>
      </c>
      <c r="D104" s="138" t="s">
        <v>221</v>
      </c>
      <c r="E104" s="136" t="s">
        <v>137</v>
      </c>
      <c r="F104" s="139" t="s">
        <v>1181</v>
      </c>
    </row>
    <row r="105" spans="1:6" ht="9" customHeight="1">
      <c r="A105" s="138" t="s">
        <v>682</v>
      </c>
      <c r="B105" s="136" t="s">
        <v>311</v>
      </c>
      <c r="C105" s="139" t="s">
        <v>1182</v>
      </c>
      <c r="D105" s="138" t="s">
        <v>222</v>
      </c>
      <c r="E105" s="136" t="s">
        <v>137</v>
      </c>
      <c r="F105" s="139" t="s">
        <v>1183</v>
      </c>
    </row>
    <row r="106" spans="1:6" ht="9" customHeight="1">
      <c r="A106" s="57"/>
      <c r="B106" s="142"/>
      <c r="C106" s="57" t="s">
        <v>1184</v>
      </c>
      <c r="D106" s="138" t="s">
        <v>1185</v>
      </c>
      <c r="E106" s="136" t="s">
        <v>137</v>
      </c>
      <c r="F106" s="139" t="s">
        <v>1194</v>
      </c>
    </row>
    <row r="107" spans="1:6" ht="9" customHeight="1">
      <c r="A107" s="138" t="s">
        <v>1195</v>
      </c>
      <c r="B107" s="136" t="s">
        <v>311</v>
      </c>
      <c r="C107" s="139" t="s">
        <v>661</v>
      </c>
      <c r="D107" s="138" t="s">
        <v>1196</v>
      </c>
      <c r="E107" s="136" t="s">
        <v>137</v>
      </c>
      <c r="F107" s="139" t="s">
        <v>1197</v>
      </c>
    </row>
    <row r="108" spans="1:6" ht="9" customHeight="1">
      <c r="A108" s="138" t="s">
        <v>1198</v>
      </c>
      <c r="B108" s="136" t="s">
        <v>311</v>
      </c>
      <c r="C108" s="139" t="s">
        <v>1199</v>
      </c>
      <c r="D108" s="138" t="s">
        <v>1200</v>
      </c>
      <c r="E108" s="136" t="s">
        <v>137</v>
      </c>
      <c r="F108" s="139" t="s">
        <v>1201</v>
      </c>
    </row>
    <row r="109" spans="1:6" ht="9" customHeight="1">
      <c r="A109" s="138" t="s">
        <v>370</v>
      </c>
      <c r="B109" s="136" t="s">
        <v>137</v>
      </c>
      <c r="C109" s="139" t="s">
        <v>663</v>
      </c>
      <c r="D109" s="138" t="s">
        <v>1202</v>
      </c>
      <c r="E109" s="136" t="s">
        <v>137</v>
      </c>
      <c r="F109" s="139" t="s">
        <v>1203</v>
      </c>
    </row>
    <row r="110" spans="1:6" ht="9" customHeight="1">
      <c r="A110" s="138" t="s">
        <v>373</v>
      </c>
      <c r="B110" s="136" t="s">
        <v>137</v>
      </c>
      <c r="C110" s="139" t="s">
        <v>666</v>
      </c>
      <c r="D110" s="138" t="s">
        <v>660</v>
      </c>
      <c r="E110" s="136" t="s">
        <v>137</v>
      </c>
      <c r="F110" s="139" t="s">
        <v>756</v>
      </c>
    </row>
    <row r="111" spans="1:6" ht="9" customHeight="1">
      <c r="A111" s="138" t="s">
        <v>375</v>
      </c>
      <c r="B111" s="136" t="s">
        <v>137</v>
      </c>
      <c r="C111" s="139" t="s">
        <v>1204</v>
      </c>
      <c r="D111" s="138" t="s">
        <v>291</v>
      </c>
      <c r="E111" s="136" t="s">
        <v>137</v>
      </c>
      <c r="F111" s="139" t="s">
        <v>297</v>
      </c>
    </row>
    <row r="112" spans="1:6" ht="9" customHeight="1">
      <c r="A112" s="138" t="s">
        <v>1205</v>
      </c>
      <c r="B112" s="136" t="s">
        <v>137</v>
      </c>
      <c r="C112" s="139" t="s">
        <v>670</v>
      </c>
      <c r="D112" s="138" t="s">
        <v>292</v>
      </c>
      <c r="E112" s="136" t="s">
        <v>137</v>
      </c>
      <c r="F112" s="139" t="s">
        <v>758</v>
      </c>
    </row>
    <row r="113" spans="1:6" ht="9" customHeight="1">
      <c r="A113" s="138" t="s">
        <v>1206</v>
      </c>
      <c r="B113" s="136" t="s">
        <v>137</v>
      </c>
      <c r="C113" s="138" t="s">
        <v>1207</v>
      </c>
      <c r="D113" s="138" t="s">
        <v>1208</v>
      </c>
      <c r="E113" s="136" t="s">
        <v>137</v>
      </c>
      <c r="F113" s="139" t="s">
        <v>298</v>
      </c>
    </row>
    <row r="114" spans="1:6" ht="9" customHeight="1">
      <c r="A114" s="138" t="s">
        <v>1209</v>
      </c>
      <c r="B114" s="136" t="s">
        <v>137</v>
      </c>
      <c r="C114" s="139" t="s">
        <v>671</v>
      </c>
      <c r="D114" s="138" t="s">
        <v>1210</v>
      </c>
      <c r="E114" s="136" t="s">
        <v>137</v>
      </c>
      <c r="F114" s="139" t="s">
        <v>759</v>
      </c>
    </row>
    <row r="115" spans="1:6" ht="9" customHeight="1">
      <c r="A115" s="45"/>
      <c r="B115" s="59"/>
      <c r="C115" s="45"/>
      <c r="D115" s="60"/>
      <c r="E115" s="59"/>
      <c r="F115" s="45"/>
    </row>
    <row r="116" spans="1:6" ht="9" customHeight="1">
      <c r="A116" s="135" t="s">
        <v>683</v>
      </c>
      <c r="B116" s="136"/>
      <c r="C116" s="137" t="s">
        <v>657</v>
      </c>
      <c r="D116" s="135" t="s">
        <v>379</v>
      </c>
      <c r="E116" s="136"/>
      <c r="F116" s="137" t="s">
        <v>760</v>
      </c>
    </row>
    <row r="117" spans="1:6" ht="9" customHeight="1">
      <c r="A117" s="138" t="s">
        <v>1211</v>
      </c>
      <c r="B117" s="136" t="s">
        <v>311</v>
      </c>
      <c r="C117" s="139" t="s">
        <v>659</v>
      </c>
      <c r="D117" s="138" t="s">
        <v>386</v>
      </c>
      <c r="E117" s="136" t="s">
        <v>762</v>
      </c>
      <c r="F117" s="139" t="s">
        <v>763</v>
      </c>
    </row>
    <row r="118" spans="1:6" ht="9" customHeight="1">
      <c r="A118" s="138" t="s">
        <v>1212</v>
      </c>
      <c r="B118" s="136" t="s">
        <v>311</v>
      </c>
      <c r="C118" s="139" t="s">
        <v>1213</v>
      </c>
      <c r="D118" s="138" t="s">
        <v>388</v>
      </c>
      <c r="E118" s="136" t="s">
        <v>762</v>
      </c>
      <c r="F118" s="139" t="s">
        <v>904</v>
      </c>
    </row>
    <row r="119" spans="1:6" ht="9" customHeight="1">
      <c r="A119" s="45"/>
      <c r="B119" s="59"/>
      <c r="C119" s="45" t="s">
        <v>1214</v>
      </c>
      <c r="D119" s="138" t="s">
        <v>390</v>
      </c>
      <c r="E119" s="136" t="s">
        <v>762</v>
      </c>
      <c r="F119" s="139" t="s">
        <v>906</v>
      </c>
    </row>
    <row r="120" spans="1:6" ht="9" customHeight="1">
      <c r="A120" s="57"/>
      <c r="B120" s="142"/>
      <c r="C120" s="57"/>
      <c r="D120" s="138" t="s">
        <v>293</v>
      </c>
      <c r="E120" s="136" t="s">
        <v>762</v>
      </c>
      <c r="F120" s="139" t="s">
        <v>1215</v>
      </c>
    </row>
    <row r="121" spans="1:6" ht="9" customHeight="1">
      <c r="A121" s="135" t="s">
        <v>685</v>
      </c>
      <c r="B121" s="136"/>
      <c r="C121" s="137" t="s">
        <v>385</v>
      </c>
      <c r="D121" s="57"/>
      <c r="E121" s="142"/>
      <c r="F121" s="57" t="s">
        <v>1216</v>
      </c>
    </row>
    <row r="122" spans="1:6" ht="9" customHeight="1">
      <c r="A122" s="138" t="s">
        <v>215</v>
      </c>
      <c r="B122" s="136" t="s">
        <v>137</v>
      </c>
      <c r="C122" s="139" t="s">
        <v>387</v>
      </c>
      <c r="D122" s="138" t="s">
        <v>294</v>
      </c>
      <c r="E122" s="136" t="s">
        <v>762</v>
      </c>
      <c r="F122" s="139" t="s">
        <v>76</v>
      </c>
    </row>
    <row r="123" spans="1:6" ht="9" customHeight="1">
      <c r="A123" s="138" t="s">
        <v>216</v>
      </c>
      <c r="B123" s="136" t="s">
        <v>137</v>
      </c>
      <c r="C123" s="139" t="s">
        <v>1217</v>
      </c>
      <c r="D123" s="138" t="s">
        <v>1218</v>
      </c>
      <c r="E123" s="136" t="s">
        <v>762</v>
      </c>
      <c r="F123" s="139" t="s">
        <v>1219</v>
      </c>
    </row>
    <row r="124" spans="1:6" ht="9" customHeight="1">
      <c r="A124" s="138" t="s">
        <v>1220</v>
      </c>
      <c r="B124" s="136" t="s">
        <v>137</v>
      </c>
      <c r="C124" s="139" t="s">
        <v>392</v>
      </c>
      <c r="D124" s="138" t="s">
        <v>1221</v>
      </c>
      <c r="E124" s="136" t="s">
        <v>762</v>
      </c>
      <c r="F124" s="139" t="s">
        <v>1222</v>
      </c>
    </row>
    <row r="125" spans="1:6" ht="9" customHeight="1">
      <c r="A125" s="138" t="s">
        <v>217</v>
      </c>
      <c r="B125" s="136" t="s">
        <v>137</v>
      </c>
      <c r="C125" s="139" t="s">
        <v>394</v>
      </c>
      <c r="D125" s="138" t="s">
        <v>1223</v>
      </c>
      <c r="E125" s="136" t="s">
        <v>762</v>
      </c>
      <c r="F125" s="139" t="s">
        <v>114</v>
      </c>
    </row>
    <row r="126" spans="1:6" ht="9" customHeight="1">
      <c r="A126" s="138" t="s">
        <v>218</v>
      </c>
      <c r="B126" s="136" t="s">
        <v>137</v>
      </c>
      <c r="C126" s="139" t="s">
        <v>1224</v>
      </c>
      <c r="D126" s="138" t="s">
        <v>1225</v>
      </c>
      <c r="E126" s="136" t="s">
        <v>137</v>
      </c>
      <c r="F126" s="139" t="s">
        <v>1226</v>
      </c>
    </row>
    <row r="127" spans="1:6" ht="9" customHeight="1">
      <c r="A127" s="138" t="s">
        <v>219</v>
      </c>
      <c r="B127" s="136" t="s">
        <v>137</v>
      </c>
      <c r="C127" s="139" t="s">
        <v>396</v>
      </c>
      <c r="D127" s="57"/>
      <c r="E127" s="142"/>
      <c r="F127" s="57" t="s">
        <v>1227</v>
      </c>
    </row>
    <row r="128" spans="1:6" ht="9" customHeight="1">
      <c r="A128" s="138" t="s">
        <v>220</v>
      </c>
      <c r="B128" s="136" t="s">
        <v>137</v>
      </c>
      <c r="C128" s="139" t="s">
        <v>397</v>
      </c>
      <c r="D128" s="138" t="s">
        <v>1228</v>
      </c>
      <c r="E128" s="136" t="s">
        <v>137</v>
      </c>
      <c r="F128" s="139" t="s">
        <v>1229</v>
      </c>
    </row>
    <row r="129" spans="1:6" ht="9" customHeight="1">
      <c r="A129" s="138" t="s">
        <v>1230</v>
      </c>
      <c r="B129" s="136" t="s">
        <v>137</v>
      </c>
      <c r="C129" s="139" t="s">
        <v>398</v>
      </c>
      <c r="D129" s="138" t="s">
        <v>1231</v>
      </c>
      <c r="E129" s="136" t="s">
        <v>137</v>
      </c>
      <c r="F129" s="139" t="s">
        <v>80</v>
      </c>
    </row>
    <row r="130" spans="1:6" ht="9" customHeight="1">
      <c r="A130" s="45"/>
      <c r="B130" s="59"/>
      <c r="C130" s="45"/>
      <c r="D130" s="138" t="s">
        <v>1232</v>
      </c>
      <c r="E130" s="136" t="s">
        <v>137</v>
      </c>
      <c r="F130" s="138" t="s">
        <v>1238</v>
      </c>
    </row>
    <row r="131" spans="1:6" ht="9" customHeight="1">
      <c r="A131" s="135" t="s">
        <v>378</v>
      </c>
      <c r="B131" s="136"/>
      <c r="C131" s="137" t="s">
        <v>1239</v>
      </c>
      <c r="D131" s="138" t="s">
        <v>1240</v>
      </c>
      <c r="E131" s="136" t="s">
        <v>137</v>
      </c>
      <c r="F131" s="139" t="s">
        <v>1241</v>
      </c>
    </row>
    <row r="132" spans="1:6" ht="9" customHeight="1">
      <c r="A132" s="57"/>
      <c r="B132" s="142"/>
      <c r="C132" s="144" t="s">
        <v>1242</v>
      </c>
      <c r="D132" s="57"/>
      <c r="E132" s="142"/>
      <c r="F132" s="57" t="s">
        <v>1243</v>
      </c>
    </row>
    <row r="133" spans="1:6" ht="9" customHeight="1">
      <c r="A133" s="138" t="s">
        <v>1244</v>
      </c>
      <c r="B133" s="136" t="s">
        <v>137</v>
      </c>
      <c r="C133" s="139" t="s">
        <v>620</v>
      </c>
      <c r="D133" s="138" t="s">
        <v>1245</v>
      </c>
      <c r="E133" s="136" t="s">
        <v>137</v>
      </c>
      <c r="F133" s="139" t="s">
        <v>83</v>
      </c>
    </row>
    <row r="134" spans="1:6" ht="9" customHeight="1">
      <c r="A134" s="138" t="s">
        <v>1246</v>
      </c>
      <c r="B134" s="136" t="s">
        <v>137</v>
      </c>
      <c r="C134" s="139" t="s">
        <v>622</v>
      </c>
      <c r="D134" s="138" t="s">
        <v>1247</v>
      </c>
      <c r="E134" s="136" t="s">
        <v>137</v>
      </c>
      <c r="F134" s="139" t="s">
        <v>85</v>
      </c>
    </row>
    <row r="135" spans="1:6" ht="9" customHeight="1">
      <c r="A135" s="138" t="s">
        <v>1248</v>
      </c>
      <c r="B135" s="136" t="s">
        <v>137</v>
      </c>
      <c r="C135" s="139" t="s">
        <v>1249</v>
      </c>
      <c r="D135" s="138" t="s">
        <v>1250</v>
      </c>
      <c r="E135" s="136" t="s">
        <v>137</v>
      </c>
      <c r="F135" s="139" t="s">
        <v>84</v>
      </c>
    </row>
    <row r="136" spans="1:6" ht="9" customHeight="1">
      <c r="A136" s="138" t="s">
        <v>1251</v>
      </c>
      <c r="B136" s="136" t="s">
        <v>137</v>
      </c>
      <c r="C136" s="139" t="s">
        <v>624</v>
      </c>
      <c r="D136" s="138" t="s">
        <v>1252</v>
      </c>
      <c r="E136" s="136" t="s">
        <v>137</v>
      </c>
      <c r="F136" s="139" t="s">
        <v>87</v>
      </c>
    </row>
    <row r="137" spans="1:6" ht="9" customHeight="1">
      <c r="A137" s="138" t="s">
        <v>1254</v>
      </c>
      <c r="B137" s="136" t="s">
        <v>137</v>
      </c>
      <c r="C137" s="139" t="s">
        <v>625</v>
      </c>
      <c r="D137" s="138" t="s">
        <v>1255</v>
      </c>
      <c r="E137" s="136" t="s">
        <v>137</v>
      </c>
      <c r="F137" s="139" t="s">
        <v>1256</v>
      </c>
    </row>
    <row r="138" spans="1:6" ht="9" customHeight="1">
      <c r="A138" s="138" t="s">
        <v>1257</v>
      </c>
      <c r="B138" s="136" t="s">
        <v>137</v>
      </c>
      <c r="C138" s="139" t="s">
        <v>1258</v>
      </c>
      <c r="D138" s="138" t="s">
        <v>1259</v>
      </c>
      <c r="E138" s="136" t="s">
        <v>137</v>
      </c>
      <c r="F138" s="139" t="s">
        <v>1260</v>
      </c>
    </row>
    <row r="139" spans="1:6" ht="9" customHeight="1">
      <c r="A139" s="57"/>
      <c r="B139" s="142"/>
      <c r="C139" s="57" t="s">
        <v>1261</v>
      </c>
      <c r="D139" s="57"/>
      <c r="E139" s="142"/>
      <c r="F139" s="57" t="s">
        <v>1262</v>
      </c>
    </row>
    <row r="140" spans="1:6" ht="9" customHeight="1">
      <c r="A140" s="138" t="s">
        <v>640</v>
      </c>
      <c r="B140" s="136" t="s">
        <v>137</v>
      </c>
      <c r="C140" s="139" t="s">
        <v>629</v>
      </c>
      <c r="D140" s="138" t="s">
        <v>1263</v>
      </c>
      <c r="E140" s="136" t="s">
        <v>137</v>
      </c>
      <c r="F140" s="139" t="s">
        <v>1264</v>
      </c>
    </row>
    <row r="141" spans="1:6" ht="9" customHeight="1">
      <c r="A141" s="138" t="s">
        <v>688</v>
      </c>
      <c r="B141" s="136" t="s">
        <v>137</v>
      </c>
      <c r="C141" s="139" t="s">
        <v>1265</v>
      </c>
      <c r="D141" s="138" t="s">
        <v>1266</v>
      </c>
      <c r="E141" s="136" t="s">
        <v>137</v>
      </c>
      <c r="F141" s="139" t="s">
        <v>1267</v>
      </c>
    </row>
    <row r="142" spans="1:6" ht="9" customHeight="1">
      <c r="A142" s="138" t="s">
        <v>1268</v>
      </c>
      <c r="B142" s="136" t="s">
        <v>137</v>
      </c>
      <c r="C142" s="143" t="s">
        <v>631</v>
      </c>
      <c r="D142" s="138" t="s">
        <v>1269</v>
      </c>
      <c r="E142" s="136" t="s">
        <v>137</v>
      </c>
      <c r="F142" s="138" t="s">
        <v>1270</v>
      </c>
    </row>
    <row r="143" spans="1:6" ht="9" customHeight="1">
      <c r="A143" s="138" t="s">
        <v>1271</v>
      </c>
      <c r="B143" s="136" t="s">
        <v>137</v>
      </c>
      <c r="C143" s="139" t="s">
        <v>633</v>
      </c>
      <c r="D143" s="60"/>
      <c r="E143" s="59"/>
      <c r="F143" s="45"/>
    </row>
    <row r="144" spans="1:6" ht="9" customHeight="1">
      <c r="A144" s="138" t="s">
        <v>1272</v>
      </c>
      <c r="B144" s="136" t="s">
        <v>137</v>
      </c>
      <c r="C144" s="139" t="s">
        <v>1273</v>
      </c>
      <c r="D144" s="57"/>
      <c r="E144" s="142"/>
      <c r="F144" s="57"/>
    </row>
    <row r="145" spans="1:7" ht="9" customHeight="1">
      <c r="A145" s="138" t="s">
        <v>1274</v>
      </c>
      <c r="B145" s="136" t="s">
        <v>137</v>
      </c>
      <c r="C145" s="139" t="s">
        <v>626</v>
      </c>
      <c r="D145" s="57"/>
      <c r="E145" s="142"/>
      <c r="F145" s="57"/>
    </row>
    <row r="146" spans="1:7" ht="9" customHeight="1">
      <c r="A146" s="138" t="s">
        <v>1275</v>
      </c>
      <c r="B146" s="136" t="s">
        <v>137</v>
      </c>
      <c r="C146" s="139" t="s">
        <v>627</v>
      </c>
      <c r="D146" s="57"/>
      <c r="E146" s="142"/>
      <c r="F146" s="57"/>
    </row>
    <row r="147" spans="1:7" ht="9" customHeight="1">
      <c r="A147" s="138" t="s">
        <v>1276</v>
      </c>
      <c r="B147" s="136" t="s">
        <v>137</v>
      </c>
      <c r="C147" s="139" t="s">
        <v>1277</v>
      </c>
      <c r="D147" s="57"/>
      <c r="E147" s="142"/>
      <c r="F147" s="57"/>
    </row>
    <row r="148" spans="1:7" ht="9" customHeight="1">
      <c r="A148" s="138" t="s">
        <v>1278</v>
      </c>
      <c r="B148" s="136" t="s">
        <v>137</v>
      </c>
      <c r="C148" s="139" t="s">
        <v>1279</v>
      </c>
      <c r="D148" s="57"/>
      <c r="E148" s="142"/>
      <c r="F148" s="57"/>
    </row>
    <row r="149" spans="1:7" ht="9" customHeight="1">
      <c r="A149" s="138" t="s">
        <v>1280</v>
      </c>
      <c r="B149" s="136" t="s">
        <v>137</v>
      </c>
      <c r="C149" s="139" t="s">
        <v>1281</v>
      </c>
      <c r="D149" s="57"/>
      <c r="E149" s="142"/>
      <c r="F149" s="57"/>
    </row>
    <row r="150" spans="1:7" s="57" customFormat="1" ht="9" customHeight="1">
      <c r="A150" s="135" t="s">
        <v>1282</v>
      </c>
      <c r="B150" s="136"/>
      <c r="C150" s="137" t="s">
        <v>1283</v>
      </c>
      <c r="D150" s="135" t="s">
        <v>691</v>
      </c>
      <c r="E150" s="136"/>
      <c r="F150" s="137" t="s">
        <v>90</v>
      </c>
      <c r="G150" s="45"/>
    </row>
    <row r="151" spans="1:7" s="57" customFormat="1" ht="9" customHeight="1">
      <c r="B151" s="142"/>
      <c r="C151" s="144" t="s">
        <v>1284</v>
      </c>
      <c r="D151" s="138" t="s">
        <v>1285</v>
      </c>
      <c r="E151" s="136" t="s">
        <v>762</v>
      </c>
      <c r="F151" s="139" t="s">
        <v>91</v>
      </c>
      <c r="G151" s="45"/>
    </row>
    <row r="152" spans="1:7" s="57" customFormat="1" ht="9" customHeight="1">
      <c r="A152" s="138" t="s">
        <v>619</v>
      </c>
      <c r="B152" s="136" t="s">
        <v>137</v>
      </c>
      <c r="C152" s="139" t="s">
        <v>1286</v>
      </c>
      <c r="D152" s="138" t="s">
        <v>1287</v>
      </c>
      <c r="E152" s="136" t="s">
        <v>762</v>
      </c>
      <c r="F152" s="139" t="s">
        <v>92</v>
      </c>
      <c r="G152" s="45"/>
    </row>
    <row r="153" spans="1:7" s="57" customFormat="1" ht="9" customHeight="1">
      <c r="A153" s="138" t="s">
        <v>621</v>
      </c>
      <c r="B153" s="136" t="s">
        <v>137</v>
      </c>
      <c r="C153" s="139" t="s">
        <v>78</v>
      </c>
      <c r="D153" s="138" t="s">
        <v>100</v>
      </c>
      <c r="E153" s="136" t="s">
        <v>762</v>
      </c>
      <c r="F153" s="139" t="s">
        <v>1288</v>
      </c>
      <c r="G153" s="45"/>
    </row>
    <row r="154" spans="1:7" s="57" customFormat="1" ht="9" customHeight="1">
      <c r="A154" s="138" t="s">
        <v>623</v>
      </c>
      <c r="B154" s="136" t="s">
        <v>137</v>
      </c>
      <c r="C154" s="139" t="s">
        <v>1289</v>
      </c>
      <c r="D154" s="138" t="s">
        <v>102</v>
      </c>
      <c r="E154" s="136" t="s">
        <v>762</v>
      </c>
      <c r="F154" s="139" t="s">
        <v>1290</v>
      </c>
      <c r="G154" s="45"/>
    </row>
    <row r="155" spans="1:7" s="57" customFormat="1" ht="9" customHeight="1">
      <c r="A155" s="138" t="s">
        <v>1291</v>
      </c>
      <c r="B155" s="136" t="s">
        <v>762</v>
      </c>
      <c r="C155" s="139" t="s">
        <v>1292</v>
      </c>
      <c r="E155" s="142"/>
      <c r="F155" s="57" t="s">
        <v>1293</v>
      </c>
      <c r="G155" s="45"/>
    </row>
    <row r="156" spans="1:7" s="57" customFormat="1" ht="9" customHeight="1">
      <c r="A156" s="138" t="s">
        <v>630</v>
      </c>
      <c r="B156" s="136" t="s">
        <v>762</v>
      </c>
      <c r="C156" s="134" t="s">
        <v>1294</v>
      </c>
      <c r="D156" s="138" t="s">
        <v>103</v>
      </c>
      <c r="E156" s="136" t="s">
        <v>762</v>
      </c>
      <c r="F156" s="139" t="s">
        <v>1295</v>
      </c>
      <c r="G156" s="45"/>
    </row>
    <row r="157" spans="1:7" s="57" customFormat="1" ht="9" customHeight="1">
      <c r="A157" s="138" t="s">
        <v>632</v>
      </c>
      <c r="B157" s="136" t="s">
        <v>82</v>
      </c>
      <c r="C157" s="139" t="s">
        <v>1296</v>
      </c>
      <c r="D157" s="138"/>
      <c r="E157" s="136"/>
      <c r="F157" s="139"/>
      <c r="G157" s="45"/>
    </row>
    <row r="158" spans="1:7" s="57" customFormat="1" ht="9" customHeight="1">
      <c r="A158" s="138" t="s">
        <v>634</v>
      </c>
      <c r="B158" s="136" t="s">
        <v>762</v>
      </c>
      <c r="C158" s="139" t="s">
        <v>1297</v>
      </c>
      <c r="D158" s="135" t="s">
        <v>696</v>
      </c>
      <c r="E158" s="136"/>
      <c r="F158" s="137" t="s">
        <v>304</v>
      </c>
      <c r="G158" s="45"/>
    </row>
    <row r="159" spans="1:7" s="57" customFormat="1" ht="9" customHeight="1">
      <c r="B159" s="142"/>
      <c r="C159" s="57" t="s">
        <v>1298</v>
      </c>
      <c r="D159" s="138" t="s">
        <v>1299</v>
      </c>
      <c r="E159" s="136" t="s">
        <v>762</v>
      </c>
      <c r="F159" s="139" t="s">
        <v>94</v>
      </c>
      <c r="G159" s="45"/>
    </row>
    <row r="160" spans="1:7" s="57" customFormat="1" ht="9" customHeight="1">
      <c r="A160" s="138" t="s">
        <v>295</v>
      </c>
      <c r="B160" s="136" t="s">
        <v>762</v>
      </c>
      <c r="C160" s="139" t="s">
        <v>1297</v>
      </c>
      <c r="D160" s="138" t="s">
        <v>1300</v>
      </c>
      <c r="E160" s="136" t="s">
        <v>762</v>
      </c>
      <c r="F160" s="134" t="s">
        <v>1301</v>
      </c>
      <c r="G160" s="45"/>
    </row>
    <row r="161" spans="1:7" s="57" customFormat="1" ht="9" customHeight="1">
      <c r="B161" s="142"/>
      <c r="C161" s="57" t="s">
        <v>1302</v>
      </c>
      <c r="D161" s="138" t="s">
        <v>1303</v>
      </c>
      <c r="E161" s="136" t="s">
        <v>762</v>
      </c>
      <c r="F161" s="139" t="s">
        <v>95</v>
      </c>
      <c r="G161" s="45"/>
    </row>
    <row r="162" spans="1:7" s="57" customFormat="1" ht="9" customHeight="1">
      <c r="A162" s="138" t="s">
        <v>637</v>
      </c>
      <c r="B162" s="136" t="s">
        <v>762</v>
      </c>
      <c r="C162" s="139" t="s">
        <v>89</v>
      </c>
      <c r="D162" s="138" t="s">
        <v>1304</v>
      </c>
      <c r="E162" s="136" t="s">
        <v>762</v>
      </c>
      <c r="F162" s="139" t="s">
        <v>1305</v>
      </c>
      <c r="G162" s="45"/>
    </row>
    <row r="163" spans="1:7" s="57" customFormat="1" ht="9" customHeight="1">
      <c r="A163" s="138" t="s">
        <v>1306</v>
      </c>
      <c r="B163" s="136" t="s">
        <v>762</v>
      </c>
      <c r="C163" s="139" t="s">
        <v>1307</v>
      </c>
      <c r="D163" s="138" t="s">
        <v>1308</v>
      </c>
      <c r="E163" s="136" t="s">
        <v>762</v>
      </c>
      <c r="F163" s="134" t="s">
        <v>98</v>
      </c>
      <c r="G163" s="45"/>
    </row>
    <row r="164" spans="1:7" s="57" customFormat="1" ht="9" customHeight="1">
      <c r="B164" s="142"/>
      <c r="C164" s="57" t="s">
        <v>1309</v>
      </c>
      <c r="D164" s="138" t="s">
        <v>1310</v>
      </c>
      <c r="E164" s="136" t="s">
        <v>762</v>
      </c>
      <c r="F164" s="139" t="s">
        <v>1311</v>
      </c>
      <c r="G164" s="45"/>
    </row>
    <row r="165" spans="1:7" s="57" customFormat="1" ht="9" customHeight="1">
      <c r="A165" s="138" t="s">
        <v>648</v>
      </c>
      <c r="B165" s="136" t="s">
        <v>82</v>
      </c>
      <c r="C165" s="139" t="s">
        <v>1312</v>
      </c>
      <c r="D165" s="138" t="s">
        <v>1313</v>
      </c>
      <c r="E165" s="136" t="s">
        <v>82</v>
      </c>
      <c r="F165" s="139" t="s">
        <v>1314</v>
      </c>
      <c r="G165" s="45"/>
    </row>
    <row r="166" spans="1:7" s="57" customFormat="1" ht="9" customHeight="1">
      <c r="A166" s="138" t="s">
        <v>1315</v>
      </c>
      <c r="B166" s="136" t="s">
        <v>137</v>
      </c>
      <c r="C166" s="139" t="s">
        <v>1316</v>
      </c>
      <c r="D166" s="138" t="s">
        <v>1317</v>
      </c>
      <c r="E166" s="136" t="s">
        <v>82</v>
      </c>
      <c r="F166" s="139" t="s">
        <v>99</v>
      </c>
      <c r="G166" s="45"/>
    </row>
    <row r="167" spans="1:7" s="57" customFormat="1" ht="9" customHeight="1">
      <c r="A167" s="138"/>
      <c r="B167" s="136"/>
      <c r="C167" s="139"/>
      <c r="D167" s="138" t="s">
        <v>1318</v>
      </c>
      <c r="E167" s="136" t="s">
        <v>82</v>
      </c>
      <c r="F167" s="139" t="s">
        <v>1319</v>
      </c>
      <c r="G167" s="45"/>
    </row>
    <row r="168" spans="1:7" s="57" customFormat="1" ht="9" customHeight="1">
      <c r="A168" s="135" t="s">
        <v>692</v>
      </c>
      <c r="B168" s="136"/>
      <c r="C168" s="137" t="s">
        <v>1320</v>
      </c>
      <c r="D168" s="138" t="s">
        <v>1321</v>
      </c>
      <c r="E168" s="136" t="s">
        <v>82</v>
      </c>
      <c r="F168" s="138" t="s">
        <v>1322</v>
      </c>
      <c r="G168" s="45"/>
    </row>
    <row r="169" spans="1:7" s="57" customFormat="1" ht="9" customHeight="1">
      <c r="A169" s="138" t="s">
        <v>1323</v>
      </c>
      <c r="B169" s="136" t="s">
        <v>137</v>
      </c>
      <c r="C169" s="139" t="s">
        <v>1324</v>
      </c>
      <c r="D169" s="138"/>
      <c r="E169" s="136"/>
      <c r="F169" s="145"/>
      <c r="G169" s="45"/>
    </row>
    <row r="170" spans="1:7" s="57" customFormat="1" ht="9" customHeight="1">
      <c r="B170" s="142"/>
      <c r="C170" s="57" t="s">
        <v>1325</v>
      </c>
      <c r="D170" s="135" t="s">
        <v>697</v>
      </c>
      <c r="E170" s="136"/>
      <c r="F170" s="137" t="s">
        <v>106</v>
      </c>
      <c r="G170" s="45"/>
    </row>
    <row r="171" spans="1:7" s="57" customFormat="1" ht="9" customHeight="1">
      <c r="A171" s="138" t="s">
        <v>1326</v>
      </c>
      <c r="B171" s="136" t="s">
        <v>137</v>
      </c>
      <c r="C171" s="139" t="s">
        <v>903</v>
      </c>
      <c r="D171" s="138" t="s">
        <v>1327</v>
      </c>
      <c r="E171" s="136" t="s">
        <v>82</v>
      </c>
      <c r="F171" s="139" t="s">
        <v>106</v>
      </c>
      <c r="G171" s="45"/>
    </row>
    <row r="172" spans="1:7" s="57" customFormat="1" ht="9" customHeight="1">
      <c r="A172" s="138" t="s">
        <v>1328</v>
      </c>
      <c r="B172" s="136" t="s">
        <v>137</v>
      </c>
      <c r="C172" s="139" t="s">
        <v>905</v>
      </c>
      <c r="D172" s="138" t="s">
        <v>1329</v>
      </c>
      <c r="E172" s="136" t="s">
        <v>82</v>
      </c>
      <c r="F172" s="139" t="s">
        <v>108</v>
      </c>
      <c r="G172" s="45"/>
    </row>
    <row r="173" spans="1:7" s="57" customFormat="1" ht="9" customHeight="1">
      <c r="A173" s="138" t="s">
        <v>1330</v>
      </c>
      <c r="B173" s="136" t="s">
        <v>137</v>
      </c>
      <c r="C173" s="139" t="s">
        <v>1331</v>
      </c>
      <c r="D173" s="138" t="s">
        <v>1332</v>
      </c>
      <c r="E173" s="136" t="s">
        <v>82</v>
      </c>
      <c r="F173" s="139" t="s">
        <v>109</v>
      </c>
      <c r="G173" s="45"/>
    </row>
    <row r="174" spans="1:7" s="57" customFormat="1" ht="9" customHeight="1">
      <c r="A174" s="138" t="s">
        <v>662</v>
      </c>
      <c r="B174" s="136" t="s">
        <v>137</v>
      </c>
      <c r="C174" s="139" t="s">
        <v>1333</v>
      </c>
      <c r="D174" s="138" t="s">
        <v>1334</v>
      </c>
      <c r="E174" s="136" t="s">
        <v>82</v>
      </c>
      <c r="F174" s="139" t="s">
        <v>111</v>
      </c>
      <c r="G174" s="45"/>
    </row>
    <row r="175" spans="1:7" s="57" customFormat="1" ht="9" customHeight="1">
      <c r="A175" s="138" t="s">
        <v>664</v>
      </c>
      <c r="B175" s="136" t="s">
        <v>137</v>
      </c>
      <c r="C175" s="139" t="s">
        <v>1335</v>
      </c>
      <c r="D175" s="138" t="s">
        <v>1336</v>
      </c>
      <c r="E175" s="136" t="s">
        <v>82</v>
      </c>
      <c r="F175" s="139" t="s">
        <v>110</v>
      </c>
      <c r="G175" s="45"/>
    </row>
    <row r="176" spans="1:7" s="57" customFormat="1" ht="9" customHeight="1">
      <c r="A176" s="138" t="s">
        <v>667</v>
      </c>
      <c r="B176" s="136" t="s">
        <v>137</v>
      </c>
      <c r="C176" s="138" t="s">
        <v>1337</v>
      </c>
      <c r="D176" s="138"/>
      <c r="E176" s="136"/>
      <c r="F176" s="145"/>
      <c r="G176" s="45"/>
    </row>
    <row r="177" spans="1:7" s="57" customFormat="1" ht="9" customHeight="1">
      <c r="A177" s="138"/>
      <c r="B177" s="136"/>
      <c r="C177" s="138" t="s">
        <v>1338</v>
      </c>
      <c r="D177" s="135" t="s">
        <v>698</v>
      </c>
      <c r="E177" s="136"/>
      <c r="F177" s="137" t="s">
        <v>1339</v>
      </c>
      <c r="G177" s="45"/>
    </row>
    <row r="178" spans="1:7" s="57" customFormat="1" ht="9" customHeight="1">
      <c r="A178" s="138" t="s">
        <v>668</v>
      </c>
      <c r="B178" s="136" t="s">
        <v>137</v>
      </c>
      <c r="C178" s="139" t="s">
        <v>1340</v>
      </c>
      <c r="D178" s="138" t="s">
        <v>699</v>
      </c>
      <c r="E178" s="136" t="s">
        <v>82</v>
      </c>
      <c r="F178" s="139" t="s">
        <v>1341</v>
      </c>
      <c r="G178" s="45"/>
    </row>
    <row r="179" spans="1:7" s="57" customFormat="1" ht="9" customHeight="1">
      <c r="A179" s="138" t="s">
        <v>1342</v>
      </c>
      <c r="B179" s="136" t="s">
        <v>137</v>
      </c>
      <c r="C179" s="139" t="s">
        <v>914</v>
      </c>
      <c r="D179" s="138" t="s">
        <v>1343</v>
      </c>
      <c r="E179" s="136" t="s">
        <v>82</v>
      </c>
      <c r="F179" s="139" t="s">
        <v>112</v>
      </c>
      <c r="G179" s="45"/>
    </row>
    <row r="180" spans="1:7" s="57" customFormat="1" ht="9" customHeight="1">
      <c r="A180" s="138" t="s">
        <v>755</v>
      </c>
      <c r="B180" s="136" t="s">
        <v>82</v>
      </c>
      <c r="C180" s="139" t="s">
        <v>1344</v>
      </c>
      <c r="D180" s="138" t="s">
        <v>1345</v>
      </c>
      <c r="E180" s="136" t="s">
        <v>82</v>
      </c>
      <c r="F180" s="139" t="s">
        <v>113</v>
      </c>
      <c r="G180" s="45"/>
    </row>
    <row r="181" spans="1:7" s="57" customFormat="1" ht="9" customHeight="1">
      <c r="A181" s="138" t="s">
        <v>296</v>
      </c>
      <c r="B181" s="136" t="s">
        <v>82</v>
      </c>
      <c r="C181" s="139" t="s">
        <v>117</v>
      </c>
      <c r="D181" s="138"/>
      <c r="E181" s="136"/>
      <c r="F181" s="139" t="s">
        <v>1346</v>
      </c>
      <c r="G181" s="45"/>
    </row>
    <row r="182" spans="1:7" s="57" customFormat="1" ht="9" customHeight="1">
      <c r="A182" s="138" t="s">
        <v>757</v>
      </c>
      <c r="B182" s="136" t="s">
        <v>82</v>
      </c>
      <c r="C182" s="139" t="s">
        <v>1349</v>
      </c>
      <c r="D182" s="138" t="s">
        <v>1350</v>
      </c>
      <c r="E182" s="136" t="s">
        <v>82</v>
      </c>
      <c r="F182" s="139" t="s">
        <v>1351</v>
      </c>
      <c r="G182" s="45"/>
    </row>
    <row r="183" spans="1:7" s="57" customFormat="1" ht="9" customHeight="1">
      <c r="A183" s="138" t="s">
        <v>1352</v>
      </c>
      <c r="B183" s="136" t="s">
        <v>137</v>
      </c>
      <c r="C183" s="138" t="s">
        <v>1353</v>
      </c>
      <c r="D183" s="138" t="s">
        <v>79</v>
      </c>
      <c r="E183" s="136" t="s">
        <v>82</v>
      </c>
      <c r="F183" s="139" t="s">
        <v>115</v>
      </c>
      <c r="G183" s="45"/>
    </row>
    <row r="184" spans="1:7" s="57" customFormat="1" ht="9" customHeight="1">
      <c r="B184" s="142"/>
      <c r="D184" s="138" t="s">
        <v>81</v>
      </c>
      <c r="E184" s="136" t="s">
        <v>311</v>
      </c>
      <c r="F184" s="139" t="s">
        <v>116</v>
      </c>
      <c r="G184" s="45"/>
    </row>
    <row r="185" spans="1:7" s="57" customFormat="1" ht="9" customHeight="1">
      <c r="A185" s="135" t="s">
        <v>693</v>
      </c>
      <c r="B185" s="136"/>
      <c r="C185" s="137" t="s">
        <v>303</v>
      </c>
      <c r="D185" s="138" t="s">
        <v>1355</v>
      </c>
      <c r="E185" s="136" t="s">
        <v>311</v>
      </c>
      <c r="F185" s="139" t="s">
        <v>130</v>
      </c>
      <c r="G185" s="45"/>
    </row>
    <row r="186" spans="1:7" s="57" customFormat="1" ht="9" customHeight="1">
      <c r="A186" s="138" t="s">
        <v>761</v>
      </c>
      <c r="B186" s="136" t="s">
        <v>762</v>
      </c>
      <c r="C186" s="139" t="s">
        <v>1356</v>
      </c>
      <c r="D186" s="138" t="s">
        <v>1357</v>
      </c>
      <c r="E186" s="136" t="s">
        <v>762</v>
      </c>
      <c r="F186" s="139" t="s">
        <v>1358</v>
      </c>
      <c r="G186" s="45"/>
    </row>
    <row r="187" spans="1:7" s="57" customFormat="1" ht="9" customHeight="1">
      <c r="A187" s="138" t="s">
        <v>299</v>
      </c>
      <c r="B187" s="136" t="s">
        <v>762</v>
      </c>
      <c r="C187" s="139" t="s">
        <v>93</v>
      </c>
      <c r="D187" s="138"/>
      <c r="E187" s="136"/>
      <c r="F187" s="139" t="s">
        <v>1359</v>
      </c>
      <c r="G187" s="45"/>
    </row>
    <row r="188" spans="1:7" s="57" customFormat="1" ht="9" customHeight="1">
      <c r="B188" s="142"/>
      <c r="C188" s="57" t="s">
        <v>9</v>
      </c>
      <c r="D188" s="138" t="s">
        <v>10</v>
      </c>
      <c r="E188" s="136" t="s">
        <v>311</v>
      </c>
      <c r="F188" s="138" t="s">
        <v>11</v>
      </c>
      <c r="G188" s="45"/>
    </row>
    <row r="189" spans="1:7" s="57" customFormat="1" ht="9" customHeight="1">
      <c r="A189" s="138" t="s">
        <v>300</v>
      </c>
      <c r="B189" s="136" t="s">
        <v>762</v>
      </c>
      <c r="C189" s="139" t="s">
        <v>12</v>
      </c>
      <c r="D189" s="138" t="s">
        <v>13</v>
      </c>
      <c r="E189" s="136" t="s">
        <v>311</v>
      </c>
      <c r="F189" s="139" t="s">
        <v>131</v>
      </c>
      <c r="G189" s="45"/>
    </row>
    <row r="190" spans="1:7" s="57" customFormat="1" ht="9" customHeight="1">
      <c r="A190" s="138"/>
      <c r="B190" s="136"/>
      <c r="C190" s="139" t="s">
        <v>14</v>
      </c>
      <c r="D190" s="138" t="s">
        <v>15</v>
      </c>
      <c r="E190" s="136" t="s">
        <v>311</v>
      </c>
      <c r="F190" s="138" t="s">
        <v>16</v>
      </c>
      <c r="G190" s="45"/>
    </row>
    <row r="191" spans="1:7" s="57" customFormat="1" ht="9" customHeight="1">
      <c r="A191" s="138" t="s">
        <v>17</v>
      </c>
      <c r="B191" s="136" t="s">
        <v>762</v>
      </c>
      <c r="C191" s="138" t="s">
        <v>18</v>
      </c>
      <c r="D191" s="138"/>
      <c r="E191" s="136"/>
      <c r="F191" s="139"/>
      <c r="G191" s="45"/>
    </row>
    <row r="192" spans="1:7" s="57" customFormat="1" ht="9" customHeight="1">
      <c r="A192" s="138" t="s">
        <v>19</v>
      </c>
      <c r="B192" s="136" t="s">
        <v>762</v>
      </c>
      <c r="C192" s="138" t="s">
        <v>20</v>
      </c>
      <c r="D192" s="135" t="s">
        <v>687</v>
      </c>
      <c r="E192" s="136"/>
      <c r="F192" s="137" t="s">
        <v>21</v>
      </c>
      <c r="G192" s="45"/>
    </row>
    <row r="193" spans="1:7" s="57" customFormat="1" ht="9" customHeight="1">
      <c r="A193" s="138" t="s">
        <v>22</v>
      </c>
      <c r="B193" s="136" t="s">
        <v>762</v>
      </c>
      <c r="C193" s="139" t="s">
        <v>23</v>
      </c>
      <c r="E193" s="142"/>
      <c r="F193" s="144" t="s">
        <v>24</v>
      </c>
      <c r="G193" s="45"/>
    </row>
    <row r="194" spans="1:7" s="57" customFormat="1" ht="9" customHeight="1">
      <c r="A194" s="138" t="s">
        <v>907</v>
      </c>
      <c r="B194" s="136" t="s">
        <v>762</v>
      </c>
      <c r="C194" s="139" t="s">
        <v>25</v>
      </c>
      <c r="D194" s="138" t="s">
        <v>701</v>
      </c>
      <c r="E194" s="136" t="s">
        <v>762</v>
      </c>
      <c r="F194" s="139" t="s">
        <v>26</v>
      </c>
      <c r="G194" s="45"/>
    </row>
    <row r="195" spans="1:7" s="57" customFormat="1" ht="9" customHeight="1">
      <c r="A195" s="138" t="s">
        <v>301</v>
      </c>
      <c r="B195" s="136" t="s">
        <v>762</v>
      </c>
      <c r="C195" s="139" t="s">
        <v>96</v>
      </c>
      <c r="D195" s="138" t="s">
        <v>27</v>
      </c>
      <c r="E195" s="136" t="s">
        <v>762</v>
      </c>
      <c r="F195" s="139" t="s">
        <v>28</v>
      </c>
      <c r="G195" s="45"/>
    </row>
    <row r="196" spans="1:7" s="57" customFormat="1" ht="9" customHeight="1">
      <c r="A196" s="138" t="s">
        <v>302</v>
      </c>
      <c r="B196" s="136" t="s">
        <v>762</v>
      </c>
      <c r="C196" s="139" t="s">
        <v>97</v>
      </c>
      <c r="D196" s="138" t="s">
        <v>29</v>
      </c>
      <c r="E196" s="136" t="s">
        <v>762</v>
      </c>
      <c r="F196" s="139" t="s">
        <v>30</v>
      </c>
      <c r="G196" s="45"/>
    </row>
    <row r="197" spans="1:7" s="57" customFormat="1" ht="9" customHeight="1">
      <c r="A197" s="138" t="s">
        <v>31</v>
      </c>
      <c r="B197" s="136" t="s">
        <v>762</v>
      </c>
      <c r="C197" s="139" t="s">
        <v>132</v>
      </c>
      <c r="D197" s="138" t="s">
        <v>32</v>
      </c>
      <c r="E197" s="136" t="s">
        <v>762</v>
      </c>
      <c r="F197" s="139" t="s">
        <v>33</v>
      </c>
      <c r="G197" s="45"/>
    </row>
    <row r="198" spans="1:7" s="57" customFormat="1" ht="9" customHeight="1">
      <c r="B198" s="142"/>
      <c r="C198" s="57" t="s">
        <v>34</v>
      </c>
      <c r="D198" s="138" t="s">
        <v>35</v>
      </c>
      <c r="E198" s="136" t="s">
        <v>762</v>
      </c>
      <c r="F198" s="139" t="s">
        <v>36</v>
      </c>
      <c r="G198" s="45"/>
    </row>
    <row r="199" spans="1:7" s="57" customFormat="1" ht="9" customHeight="1">
      <c r="A199" s="138" t="s">
        <v>37</v>
      </c>
      <c r="B199" s="136" t="s">
        <v>762</v>
      </c>
      <c r="C199" s="139" t="s">
        <v>38</v>
      </c>
      <c r="D199" s="138" t="s">
        <v>39</v>
      </c>
      <c r="E199" s="136" t="s">
        <v>762</v>
      </c>
      <c r="F199" s="139" t="s">
        <v>40</v>
      </c>
      <c r="G199" s="45"/>
    </row>
    <row r="200" spans="1:7" s="57" customFormat="1" ht="9" customHeight="1">
      <c r="A200" s="138" t="s">
        <v>41</v>
      </c>
      <c r="B200" s="136" t="s">
        <v>762</v>
      </c>
      <c r="C200" s="139" t="s">
        <v>42</v>
      </c>
      <c r="D200" s="138" t="s">
        <v>43</v>
      </c>
      <c r="E200" s="136" t="s">
        <v>762</v>
      </c>
      <c r="F200" s="139" t="s">
        <v>44</v>
      </c>
      <c r="G200" s="45"/>
    </row>
    <row r="201" spans="1:7" s="57" customFormat="1" ht="9" customHeight="1">
      <c r="A201" s="138"/>
      <c r="B201" s="136"/>
      <c r="C201" s="139" t="s">
        <v>45</v>
      </c>
      <c r="D201" s="138" t="s">
        <v>46</v>
      </c>
      <c r="E201" s="136" t="s">
        <v>762</v>
      </c>
      <c r="F201" s="138" t="s">
        <v>48</v>
      </c>
      <c r="G201" s="45"/>
    </row>
    <row r="202" spans="1:7" s="57" customFormat="1" ht="9" customHeight="1">
      <c r="A202" s="138" t="s">
        <v>49</v>
      </c>
      <c r="B202" s="136" t="s">
        <v>762</v>
      </c>
      <c r="C202" s="138" t="s">
        <v>50</v>
      </c>
      <c r="D202" s="138" t="s">
        <v>51</v>
      </c>
      <c r="E202" s="136" t="s">
        <v>762</v>
      </c>
      <c r="F202" s="139" t="s">
        <v>52</v>
      </c>
      <c r="G202" s="45"/>
    </row>
    <row r="203" spans="1:7" s="57" customFormat="1" ht="9" customHeight="1">
      <c r="A203" s="138" t="s">
        <v>77</v>
      </c>
      <c r="B203" s="136" t="s">
        <v>762</v>
      </c>
      <c r="C203" s="139" t="s">
        <v>101</v>
      </c>
      <c r="D203" s="138" t="s">
        <v>88</v>
      </c>
      <c r="E203" s="136" t="s">
        <v>762</v>
      </c>
      <c r="F203" s="138" t="s">
        <v>53</v>
      </c>
      <c r="G203" s="45"/>
    </row>
    <row r="204" spans="1:7" s="57" customFormat="1" ht="9" customHeight="1">
      <c r="A204" s="138" t="s">
        <v>695</v>
      </c>
      <c r="B204" s="136" t="s">
        <v>762</v>
      </c>
      <c r="C204" s="139" t="s">
        <v>104</v>
      </c>
      <c r="D204" s="138"/>
      <c r="E204" s="136"/>
      <c r="F204" s="139"/>
      <c r="G204" s="45"/>
    </row>
    <row r="205" spans="1:7" s="57" customFormat="1" ht="9" customHeight="1">
      <c r="A205" s="138" t="s">
        <v>54</v>
      </c>
      <c r="B205" s="136" t="s">
        <v>762</v>
      </c>
      <c r="C205" s="139" t="s">
        <v>105</v>
      </c>
      <c r="D205" s="138"/>
      <c r="E205" s="136"/>
      <c r="F205" s="139"/>
      <c r="G205" s="45"/>
    </row>
    <row r="206" spans="1:7" s="57" customFormat="1" ht="9" customHeight="1">
      <c r="A206" s="138" t="s">
        <v>55</v>
      </c>
      <c r="B206" s="136" t="s">
        <v>762</v>
      </c>
      <c r="C206" s="139" t="s">
        <v>56</v>
      </c>
      <c r="E206" s="142"/>
      <c r="G206" s="45"/>
    </row>
    <row r="207" spans="1:7" s="57" customFormat="1" ht="9" customHeight="1">
      <c r="A207" s="138" t="s">
        <v>57</v>
      </c>
      <c r="B207" s="136" t="s">
        <v>762</v>
      </c>
      <c r="C207" s="139" t="s">
        <v>58</v>
      </c>
      <c r="D207" s="138"/>
      <c r="E207" s="136"/>
      <c r="F207" s="139"/>
      <c r="G207" s="45"/>
    </row>
    <row r="208" spans="1:7" s="57" customFormat="1" ht="9" customHeight="1">
      <c r="A208" s="138" t="s">
        <v>59</v>
      </c>
      <c r="B208" s="136" t="s">
        <v>762</v>
      </c>
      <c r="C208" s="139" t="s">
        <v>60</v>
      </c>
      <c r="D208" s="138"/>
      <c r="E208" s="136"/>
      <c r="F208" s="139"/>
      <c r="G208" s="45"/>
    </row>
    <row r="209" spans="1:7" s="57" customFormat="1" ht="9" customHeight="1">
      <c r="B209" s="142"/>
      <c r="C209" s="57" t="s">
        <v>61</v>
      </c>
      <c r="D209" s="138"/>
      <c r="E209" s="136"/>
      <c r="F209" s="139"/>
      <c r="G209" s="45"/>
    </row>
    <row r="210" spans="1:7" s="57" customFormat="1" ht="9" customHeight="1">
      <c r="A210" s="138" t="s">
        <v>62</v>
      </c>
      <c r="B210" s="136" t="s">
        <v>762</v>
      </c>
      <c r="C210" s="139" t="s">
        <v>107</v>
      </c>
      <c r="D210" s="138"/>
      <c r="E210" s="136"/>
      <c r="F210" s="139"/>
      <c r="G210" s="45"/>
    </row>
    <row r="211" spans="1:7" s="57" customFormat="1" ht="9" customHeight="1">
      <c r="A211" s="138" t="s">
        <v>63</v>
      </c>
      <c r="B211" s="136" t="s">
        <v>762</v>
      </c>
      <c r="C211" s="139" t="s">
        <v>64</v>
      </c>
      <c r="D211" s="138"/>
      <c r="E211" s="136"/>
      <c r="F211" s="139"/>
      <c r="G211" s="45"/>
    </row>
    <row r="212" spans="1:7" s="57" customFormat="1" ht="9" customHeight="1">
      <c r="B212" s="142"/>
      <c r="C212" s="57" t="s">
        <v>65</v>
      </c>
      <c r="E212" s="142"/>
      <c r="G212" s="45"/>
    </row>
    <row r="213" spans="1:7" s="57" customFormat="1" ht="9" customHeight="1">
      <c r="A213" s="138" t="s">
        <v>66</v>
      </c>
      <c r="B213" s="136" t="s">
        <v>762</v>
      </c>
      <c r="C213" s="139" t="s">
        <v>67</v>
      </c>
      <c r="D213" s="138"/>
      <c r="E213" s="136"/>
      <c r="F213" s="139"/>
      <c r="G213" s="45"/>
    </row>
    <row r="214" spans="1:7" s="57" customFormat="1" ht="9" customHeight="1">
      <c r="B214" s="142"/>
      <c r="C214" s="57" t="s">
        <v>68</v>
      </c>
      <c r="D214" s="138"/>
      <c r="E214" s="136"/>
      <c r="F214" s="139"/>
      <c r="G214" s="45"/>
    </row>
    <row r="215" spans="1:7" s="57" customFormat="1" ht="9" customHeight="1">
      <c r="A215" s="138" t="s">
        <v>69</v>
      </c>
      <c r="B215" s="136" t="s">
        <v>762</v>
      </c>
      <c r="C215" s="139" t="s">
        <v>70</v>
      </c>
      <c r="D215" s="138"/>
      <c r="E215" s="136"/>
      <c r="F215" s="145"/>
      <c r="G215" s="45"/>
    </row>
    <row r="216" spans="1:7" s="57" customFormat="1" ht="9" customHeight="1">
      <c r="A216" s="138" t="s">
        <v>71</v>
      </c>
      <c r="B216" s="136" t="s">
        <v>762</v>
      </c>
      <c r="C216" s="139" t="s">
        <v>72</v>
      </c>
      <c r="D216" s="138"/>
      <c r="E216" s="136"/>
      <c r="F216" s="139"/>
      <c r="G216" s="45"/>
    </row>
    <row r="217" spans="1:7" s="57" customFormat="1" ht="9" customHeight="1">
      <c r="B217" s="142"/>
      <c r="C217" s="57" t="s">
        <v>73</v>
      </c>
      <c r="E217" s="142"/>
      <c r="G217" s="45"/>
    </row>
    <row r="218" spans="1:7" s="57" customFormat="1" ht="9" customHeight="1">
      <c r="A218" s="138" t="s">
        <v>74</v>
      </c>
      <c r="B218" s="136" t="s">
        <v>762</v>
      </c>
      <c r="C218" s="138" t="s">
        <v>75</v>
      </c>
      <c r="D218" s="138"/>
      <c r="E218" s="139"/>
      <c r="F218" s="139"/>
      <c r="G218" s="45"/>
    </row>
    <row r="219" spans="1:7" ht="9" customHeight="1"/>
  </sheetData>
  <mergeCells count="1">
    <mergeCell ref="A1:C1"/>
  </mergeCells>
  <phoneticPr fontId="13" type="noConversion"/>
  <hyperlinks>
    <hyperlink ref="A1" location="Inhaltsverzeichnis!F35" display="Klassifikation der Wirtschaftszweige (WZ 2008)"/>
    <hyperlink ref="A1:C1" location="IHV!F49:F52" display="Klassifikation der Wirtschaftszweige (WZ 2008)"/>
  </hyperlinks>
  <pageMargins left="0.59055118110236227" right="0.59055118110236227" top="0.78740157480314965" bottom="0.59055118110236227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rowBreaks count="2" manualBreakCount="2">
    <brk id="76" max="5" man="1"/>
    <brk id="149" max="16383" man="1"/>
  </rowBreaks>
  <colBreaks count="1" manualBreakCount="1">
    <brk id="6" max="1048575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7.21875" customWidth="1"/>
    <col min="4" max="4" width="2.21875" customWidth="1"/>
    <col min="5" max="5" width="29" customWidth="1"/>
    <col min="6" max="6" width="2" customWidth="1"/>
    <col min="7" max="7" width="26" customWidth="1"/>
    <col min="8" max="8" width="5.5546875" customWidth="1"/>
  </cols>
  <sheetData>
    <row r="1" ht="111.6" customHeight="1"/>
  </sheetData>
  <phoneticPr fontId="2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837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114300</xdr:colOff>
                <xdr:row>48</xdr:row>
                <xdr:rowOff>76200</xdr:rowOff>
              </to>
            </anchor>
          </objectPr>
        </oleObject>
      </mc:Choice>
      <mc:Fallback>
        <oleObject progId="Word.Document.8" shapeId="5837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8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520"/>
    <col min="7" max="7" width="26.109375" style="520" customWidth="1"/>
    <col min="8" max="259" width="11.44140625" style="520"/>
    <col min="260" max="260" width="26.109375" style="520" customWidth="1"/>
    <col min="261" max="515" width="11.44140625" style="520"/>
    <col min="516" max="516" width="26.109375" style="520" customWidth="1"/>
    <col min="517" max="771" width="11.44140625" style="520"/>
    <col min="772" max="772" width="26.109375" style="520" customWidth="1"/>
    <col min="773" max="1027" width="11.44140625" style="520"/>
    <col min="1028" max="1028" width="26.109375" style="520" customWidth="1"/>
    <col min="1029" max="1283" width="11.44140625" style="520"/>
    <col min="1284" max="1284" width="26.109375" style="520" customWidth="1"/>
    <col min="1285" max="1539" width="11.44140625" style="520"/>
    <col min="1540" max="1540" width="26.109375" style="520" customWidth="1"/>
    <col min="1541" max="1795" width="11.44140625" style="520"/>
    <col min="1796" max="1796" width="26.109375" style="520" customWidth="1"/>
    <col min="1797" max="2051" width="11.44140625" style="520"/>
    <col min="2052" max="2052" width="26.109375" style="520" customWidth="1"/>
    <col min="2053" max="2307" width="11.44140625" style="520"/>
    <col min="2308" max="2308" width="26.109375" style="520" customWidth="1"/>
    <col min="2309" max="2563" width="11.44140625" style="520"/>
    <col min="2564" max="2564" width="26.109375" style="520" customWidth="1"/>
    <col min="2565" max="2819" width="11.44140625" style="520"/>
    <col min="2820" max="2820" width="26.109375" style="520" customWidth="1"/>
    <col min="2821" max="3075" width="11.44140625" style="520"/>
    <col min="3076" max="3076" width="26.109375" style="520" customWidth="1"/>
    <col min="3077" max="3331" width="11.44140625" style="520"/>
    <col min="3332" max="3332" width="26.109375" style="520" customWidth="1"/>
    <col min="3333" max="3587" width="11.44140625" style="520"/>
    <col min="3588" max="3588" width="26.109375" style="520" customWidth="1"/>
    <col min="3589" max="3843" width="11.44140625" style="520"/>
    <col min="3844" max="3844" width="26.109375" style="520" customWidth="1"/>
    <col min="3845" max="4099" width="11.44140625" style="520"/>
    <col min="4100" max="4100" width="26.109375" style="520" customWidth="1"/>
    <col min="4101" max="4355" width="11.44140625" style="520"/>
    <col min="4356" max="4356" width="26.109375" style="520" customWidth="1"/>
    <col min="4357" max="4611" width="11.44140625" style="520"/>
    <col min="4612" max="4612" width="26.109375" style="520" customWidth="1"/>
    <col min="4613" max="4867" width="11.44140625" style="520"/>
    <col min="4868" max="4868" width="26.109375" style="520" customWidth="1"/>
    <col min="4869" max="5123" width="11.44140625" style="520"/>
    <col min="5124" max="5124" width="26.109375" style="520" customWidth="1"/>
    <col min="5125" max="5379" width="11.44140625" style="520"/>
    <col min="5380" max="5380" width="26.109375" style="520" customWidth="1"/>
    <col min="5381" max="5635" width="11.44140625" style="520"/>
    <col min="5636" max="5636" width="26.109375" style="520" customWidth="1"/>
    <col min="5637" max="5891" width="11.44140625" style="520"/>
    <col min="5892" max="5892" width="26.109375" style="520" customWidth="1"/>
    <col min="5893" max="6147" width="11.44140625" style="520"/>
    <col min="6148" max="6148" width="26.109375" style="520" customWidth="1"/>
    <col min="6149" max="6403" width="11.44140625" style="520"/>
    <col min="6404" max="6404" width="26.109375" style="520" customWidth="1"/>
    <col min="6405" max="6659" width="11.44140625" style="520"/>
    <col min="6660" max="6660" width="26.109375" style="520" customWidth="1"/>
    <col min="6661" max="6915" width="11.44140625" style="520"/>
    <col min="6916" max="6916" width="26.109375" style="520" customWidth="1"/>
    <col min="6917" max="7171" width="11.44140625" style="520"/>
    <col min="7172" max="7172" width="26.109375" style="520" customWidth="1"/>
    <col min="7173" max="7427" width="11.44140625" style="520"/>
    <col min="7428" max="7428" width="26.109375" style="520" customWidth="1"/>
    <col min="7429" max="7683" width="11.44140625" style="520"/>
    <col min="7684" max="7684" width="26.109375" style="520" customWidth="1"/>
    <col min="7685" max="7939" width="11.44140625" style="520"/>
    <col min="7940" max="7940" width="26.109375" style="520" customWidth="1"/>
    <col min="7941" max="8195" width="11.44140625" style="520"/>
    <col min="8196" max="8196" width="26.109375" style="520" customWidth="1"/>
    <col min="8197" max="8451" width="11.44140625" style="520"/>
    <col min="8452" max="8452" width="26.109375" style="520" customWidth="1"/>
    <col min="8453" max="8707" width="11.44140625" style="520"/>
    <col min="8708" max="8708" width="26.109375" style="520" customWidth="1"/>
    <col min="8709" max="8963" width="11.44140625" style="520"/>
    <col min="8964" max="8964" width="26.109375" style="520" customWidth="1"/>
    <col min="8965" max="9219" width="11.44140625" style="520"/>
    <col min="9220" max="9220" width="26.109375" style="520" customWidth="1"/>
    <col min="9221" max="9475" width="11.44140625" style="520"/>
    <col min="9476" max="9476" width="26.109375" style="520" customWidth="1"/>
    <col min="9477" max="9731" width="11.44140625" style="520"/>
    <col min="9732" max="9732" width="26.109375" style="520" customWidth="1"/>
    <col min="9733" max="9987" width="11.44140625" style="520"/>
    <col min="9988" max="9988" width="26.109375" style="520" customWidth="1"/>
    <col min="9989" max="10243" width="11.44140625" style="520"/>
    <col min="10244" max="10244" width="26.109375" style="520" customWidth="1"/>
    <col min="10245" max="10499" width="11.44140625" style="520"/>
    <col min="10500" max="10500" width="26.109375" style="520" customWidth="1"/>
    <col min="10501" max="10755" width="11.44140625" style="520"/>
    <col min="10756" max="10756" width="26.109375" style="520" customWidth="1"/>
    <col min="10757" max="11011" width="11.44140625" style="520"/>
    <col min="11012" max="11012" width="26.109375" style="520" customWidth="1"/>
    <col min="11013" max="11267" width="11.44140625" style="520"/>
    <col min="11268" max="11268" width="26.109375" style="520" customWidth="1"/>
    <col min="11269" max="11523" width="11.44140625" style="520"/>
    <col min="11524" max="11524" width="26.109375" style="520" customWidth="1"/>
    <col min="11525" max="11779" width="11.44140625" style="520"/>
    <col min="11780" max="11780" width="26.109375" style="520" customWidth="1"/>
    <col min="11781" max="12035" width="11.44140625" style="520"/>
    <col min="12036" max="12036" width="26.109375" style="520" customWidth="1"/>
    <col min="12037" max="12291" width="11.44140625" style="520"/>
    <col min="12292" max="12292" width="26.109375" style="520" customWidth="1"/>
    <col min="12293" max="12547" width="11.44140625" style="520"/>
    <col min="12548" max="12548" width="26.109375" style="520" customWidth="1"/>
    <col min="12549" max="12803" width="11.44140625" style="520"/>
    <col min="12804" max="12804" width="26.109375" style="520" customWidth="1"/>
    <col min="12805" max="13059" width="11.44140625" style="520"/>
    <col min="13060" max="13060" width="26.109375" style="520" customWidth="1"/>
    <col min="13061" max="13315" width="11.44140625" style="520"/>
    <col min="13316" max="13316" width="26.109375" style="520" customWidth="1"/>
    <col min="13317" max="13571" width="11.44140625" style="520"/>
    <col min="13572" max="13572" width="26.109375" style="520" customWidth="1"/>
    <col min="13573" max="13827" width="11.44140625" style="520"/>
    <col min="13828" max="13828" width="26.109375" style="520" customWidth="1"/>
    <col min="13829" max="14083" width="11.44140625" style="520"/>
    <col min="14084" max="14084" width="26.109375" style="520" customWidth="1"/>
    <col min="14085" max="14339" width="11.44140625" style="520"/>
    <col min="14340" max="14340" width="26.109375" style="520" customWidth="1"/>
    <col min="14341" max="14595" width="11.44140625" style="520"/>
    <col min="14596" max="14596" width="26.109375" style="520" customWidth="1"/>
    <col min="14597" max="14851" width="11.44140625" style="520"/>
    <col min="14852" max="14852" width="26.109375" style="520" customWidth="1"/>
    <col min="14853" max="15107" width="11.44140625" style="520"/>
    <col min="15108" max="15108" width="26.109375" style="520" customWidth="1"/>
    <col min="15109" max="15363" width="11.44140625" style="520"/>
    <col min="15364" max="15364" width="26.109375" style="520" customWidth="1"/>
    <col min="15365" max="15619" width="11.44140625" style="520"/>
    <col min="15620" max="15620" width="26.109375" style="520" customWidth="1"/>
    <col min="15621" max="15875" width="11.44140625" style="520"/>
    <col min="15876" max="15876" width="26.109375" style="520" customWidth="1"/>
    <col min="15877" max="16131" width="11.44140625" style="520"/>
    <col min="16132" max="16132" width="26.109375" style="520" customWidth="1"/>
    <col min="16133" max="16384" width="11.44140625" style="520"/>
  </cols>
  <sheetData>
    <row r="1" spans="1:2">
      <c r="A1" s="534" t="s">
        <v>167</v>
      </c>
      <c r="B1" s="534"/>
    </row>
    <row r="113" spans="1:9">
      <c r="A113" s="521"/>
      <c r="C113" s="11"/>
      <c r="D113" s="11"/>
      <c r="E113" s="11"/>
      <c r="F113" s="11"/>
      <c r="G113" s="11"/>
    </row>
    <row r="114" spans="1:9">
      <c r="A114" s="521"/>
    </row>
    <row r="115" spans="1:9">
      <c r="A115" s="519"/>
    </row>
    <row r="116" spans="1:9">
      <c r="A116" s="11" t="s">
        <v>209</v>
      </c>
      <c r="C116" s="11"/>
      <c r="D116" s="11"/>
      <c r="E116" s="522"/>
      <c r="F116" s="522"/>
    </row>
    <row r="117" spans="1:9">
      <c r="A117" s="11" t="s">
        <v>209</v>
      </c>
      <c r="C117" s="523"/>
      <c r="D117" s="523"/>
      <c r="E117" s="523"/>
      <c r="F117" s="523"/>
      <c r="G117" s="523"/>
    </row>
    <row r="118" spans="1:9">
      <c r="A118" s="11" t="s">
        <v>209</v>
      </c>
      <c r="C118" s="522"/>
      <c r="D118" s="522"/>
      <c r="E118" s="522"/>
      <c r="F118" s="522"/>
      <c r="G118" s="522"/>
    </row>
    <row r="119" spans="1:9">
      <c r="A119" s="11"/>
      <c r="B119" s="11"/>
      <c r="C119" s="522"/>
      <c r="D119" s="522"/>
      <c r="E119" s="522"/>
      <c r="F119" s="522"/>
      <c r="G119" s="522"/>
    </row>
    <row r="120" spans="1:9">
      <c r="A120" s="11"/>
      <c r="B120" s="11"/>
      <c r="C120" s="11"/>
      <c r="D120" s="11"/>
      <c r="E120" s="11"/>
      <c r="F120" s="11"/>
      <c r="G120" s="11"/>
    </row>
    <row r="121" spans="1:9">
      <c r="A121" s="11"/>
      <c r="C121" s="513"/>
      <c r="D121" s="513"/>
      <c r="E121" s="513"/>
      <c r="F121" s="513"/>
      <c r="G121" s="513"/>
    </row>
    <row r="122" spans="1:9">
      <c r="A122" s="11"/>
      <c r="B122" s="511"/>
      <c r="C122" s="524"/>
      <c r="D122" s="524"/>
      <c r="E122" s="524"/>
      <c r="F122" s="524"/>
      <c r="G122" s="524"/>
    </row>
    <row r="123" spans="1:9">
      <c r="A123" s="11"/>
      <c r="B123" s="525"/>
      <c r="C123" s="522"/>
      <c r="D123" s="522"/>
      <c r="E123" s="522"/>
      <c r="F123" s="522"/>
      <c r="G123" s="522"/>
    </row>
    <row r="124" spans="1:9">
      <c r="A124" s="11" t="s">
        <v>209</v>
      </c>
      <c r="B124" s="526"/>
      <c r="C124" s="526"/>
      <c r="D124" s="526"/>
      <c r="E124" s="526"/>
      <c r="F124" s="526"/>
      <c r="G124" s="526"/>
    </row>
    <row r="125" spans="1:9">
      <c r="A125" s="11" t="s">
        <v>209</v>
      </c>
      <c r="B125" s="11"/>
      <c r="C125" s="522"/>
      <c r="D125" s="522"/>
      <c r="E125" s="522"/>
      <c r="F125" s="522"/>
      <c r="G125" s="522"/>
    </row>
    <row r="126" spans="1:9">
      <c r="A126" s="11" t="s">
        <v>209</v>
      </c>
      <c r="B126" s="11"/>
      <c r="C126" s="522"/>
      <c r="D126" s="522"/>
      <c r="E126" s="522"/>
      <c r="F126" s="522"/>
      <c r="G126" s="522"/>
    </row>
    <row r="127" spans="1:9">
      <c r="A127" s="11" t="s">
        <v>209</v>
      </c>
      <c r="B127" s="11"/>
      <c r="C127" s="11"/>
      <c r="D127" s="11"/>
      <c r="E127" s="11"/>
      <c r="F127" s="11"/>
      <c r="G127" s="11"/>
    </row>
    <row r="128" spans="1:9">
      <c r="A128" s="11" t="s">
        <v>209</v>
      </c>
      <c r="B128" s="11"/>
      <c r="C128" s="11"/>
      <c r="D128" s="11"/>
      <c r="E128" s="11"/>
      <c r="F128" s="11"/>
      <c r="G128" s="11"/>
      <c r="I128"/>
    </row>
    <row r="129" spans="1:7">
      <c r="A129" s="11" t="s">
        <v>209</v>
      </c>
      <c r="B129" s="11"/>
      <c r="C129" s="11"/>
      <c r="D129" s="11"/>
      <c r="E129" s="11"/>
      <c r="F129" s="11"/>
      <c r="G129" s="11"/>
    </row>
    <row r="130" spans="1:7">
      <c r="A130" s="11" t="s">
        <v>209</v>
      </c>
      <c r="B130" s="11"/>
      <c r="C130" s="11"/>
      <c r="D130" s="11"/>
      <c r="E130" s="11"/>
      <c r="F130" s="11"/>
      <c r="G130" s="11"/>
    </row>
    <row r="131" spans="1:7">
      <c r="A131" s="11" t="s">
        <v>209</v>
      </c>
      <c r="B131" s="11"/>
      <c r="C131" s="11"/>
      <c r="D131" s="11"/>
      <c r="E131" s="11"/>
      <c r="F131" s="11"/>
      <c r="G131" s="11"/>
    </row>
    <row r="132" spans="1:7">
      <c r="A132" s="11" t="s">
        <v>209</v>
      </c>
      <c r="B132" s="11"/>
      <c r="C132" s="11"/>
      <c r="D132" s="11"/>
      <c r="E132" s="11"/>
      <c r="F132" s="11"/>
      <c r="G132" s="11"/>
    </row>
    <row r="133" spans="1:7">
      <c r="A133" s="11" t="s">
        <v>209</v>
      </c>
      <c r="B133" s="11"/>
      <c r="C133" s="11"/>
      <c r="D133" s="11"/>
      <c r="E133" s="11"/>
      <c r="F133" s="11"/>
      <c r="G133" s="11"/>
    </row>
    <row r="134" spans="1:7">
      <c r="A134" s="11" t="s">
        <v>209</v>
      </c>
      <c r="B134" s="11"/>
      <c r="C134" s="11"/>
      <c r="D134" s="11"/>
      <c r="E134" s="11"/>
      <c r="F134" s="11"/>
      <c r="G134" s="11"/>
    </row>
    <row r="135" spans="1:7">
      <c r="A135" s="11" t="s">
        <v>209</v>
      </c>
      <c r="B135" s="11"/>
      <c r="C135" s="11"/>
      <c r="D135" s="11"/>
      <c r="E135" s="11"/>
      <c r="F135" s="11"/>
      <c r="G135" s="11"/>
    </row>
    <row r="136" spans="1:7">
      <c r="A136" s="11" t="s">
        <v>209</v>
      </c>
      <c r="B136" s="11"/>
      <c r="C136" s="11"/>
      <c r="D136" s="11"/>
      <c r="E136" s="11"/>
      <c r="F136" s="11"/>
      <c r="G136" s="11"/>
    </row>
    <row r="137" spans="1:7">
      <c r="A137" s="11" t="s">
        <v>209</v>
      </c>
      <c r="B137" s="11"/>
      <c r="C137" s="11"/>
      <c r="D137" s="11"/>
      <c r="E137" s="11"/>
      <c r="F137" s="11"/>
      <c r="G137" s="11"/>
    </row>
    <row r="138" spans="1:7">
      <c r="A138" s="11" t="s">
        <v>209</v>
      </c>
      <c r="B138" s="11"/>
      <c r="C138" s="11"/>
      <c r="D138" s="11"/>
      <c r="E138" s="11"/>
      <c r="F138" s="11"/>
      <c r="G138" s="11"/>
    </row>
    <row r="139" spans="1:7">
      <c r="A139" s="11" t="s">
        <v>209</v>
      </c>
      <c r="B139" s="11"/>
      <c r="C139" s="11"/>
      <c r="D139" s="11"/>
      <c r="E139" s="11"/>
      <c r="F139" s="11"/>
      <c r="G139" s="11"/>
    </row>
    <row r="140" spans="1:7">
      <c r="A140" s="11" t="s">
        <v>209</v>
      </c>
      <c r="B140" s="11"/>
      <c r="C140" s="11"/>
      <c r="D140" s="11"/>
      <c r="E140" s="11"/>
      <c r="F140" s="11"/>
      <c r="G140" s="11"/>
    </row>
    <row r="141" spans="1:7">
      <c r="A141" s="11" t="s">
        <v>209</v>
      </c>
      <c r="B141" s="11"/>
      <c r="C141" s="11"/>
      <c r="D141" s="11"/>
      <c r="E141" s="11"/>
      <c r="F141" s="11"/>
      <c r="G141" s="11"/>
    </row>
    <row r="142" spans="1:7">
      <c r="B142" s="11"/>
      <c r="C142" s="11"/>
      <c r="D142" s="11"/>
      <c r="E142" s="11"/>
      <c r="F142" s="11"/>
      <c r="G142" s="11"/>
    </row>
    <row r="143" spans="1:7">
      <c r="B143" s="11"/>
      <c r="C143" s="11"/>
      <c r="D143" s="11"/>
      <c r="E143" s="11"/>
      <c r="F143" s="11"/>
      <c r="G143" s="11"/>
    </row>
    <row r="144" spans="1:7">
      <c r="B144" s="11"/>
      <c r="C144" s="11"/>
      <c r="D144" s="11"/>
      <c r="E144" s="11"/>
      <c r="F144" s="11"/>
      <c r="G144" s="11"/>
    </row>
    <row r="145" spans="1:7">
      <c r="B145" s="11"/>
      <c r="C145" s="11"/>
      <c r="D145" s="11"/>
      <c r="E145" s="11"/>
      <c r="F145" s="11"/>
      <c r="G145" s="11"/>
    </row>
    <row r="146" spans="1:7">
      <c r="A146" s="17"/>
      <c r="B146" s="11"/>
      <c r="C146" s="11"/>
      <c r="D146" s="11"/>
      <c r="E146" s="11"/>
      <c r="F146" s="11"/>
      <c r="G146" s="11"/>
    </row>
    <row r="147" spans="1:7">
      <c r="A147" s="521"/>
      <c r="B147" s="11"/>
      <c r="C147" s="11"/>
      <c r="D147" s="11"/>
      <c r="E147" s="11"/>
      <c r="F147" s="11"/>
      <c r="G147" s="11"/>
    </row>
    <row r="148" spans="1:7">
      <c r="A148" s="519"/>
      <c r="B148" s="11"/>
      <c r="C148" s="11"/>
      <c r="D148" s="11"/>
      <c r="E148" s="11"/>
      <c r="F148" s="11"/>
      <c r="G148" s="11"/>
    </row>
    <row r="149" spans="1:7">
      <c r="B149" s="11"/>
      <c r="C149" s="11"/>
      <c r="D149" s="11"/>
      <c r="E149" s="11"/>
      <c r="F149" s="11"/>
      <c r="G149" s="11"/>
    </row>
    <row r="150" spans="1:7">
      <c r="B150" s="11"/>
      <c r="C150" s="11"/>
      <c r="D150" s="11"/>
      <c r="E150" s="11"/>
      <c r="F150" s="11"/>
      <c r="G150" s="11"/>
    </row>
    <row r="151" spans="1:7">
      <c r="B151" s="11"/>
      <c r="C151" s="11"/>
      <c r="D151" s="11"/>
      <c r="E151" s="11"/>
      <c r="F151" s="11"/>
      <c r="G151" s="11"/>
    </row>
    <row r="152" spans="1:7">
      <c r="B152" s="11"/>
      <c r="C152" s="11"/>
      <c r="D152" s="11"/>
      <c r="E152" s="11"/>
      <c r="F152" s="11"/>
      <c r="G152" s="11"/>
    </row>
    <row r="153" spans="1:7">
      <c r="B153" s="11"/>
      <c r="C153" s="11"/>
      <c r="D153" s="11"/>
      <c r="E153" s="11"/>
      <c r="F153" s="11"/>
      <c r="G153" s="11"/>
    </row>
    <row r="154" spans="1:7">
      <c r="B154" s="11"/>
      <c r="C154" s="11"/>
      <c r="D154" s="11"/>
      <c r="E154" s="11"/>
      <c r="F154" s="11"/>
      <c r="G154" s="11"/>
    </row>
    <row r="155" spans="1:7">
      <c r="B155" s="11"/>
      <c r="C155" s="11"/>
      <c r="D155" s="11"/>
      <c r="E155" s="11"/>
      <c r="F155" s="11"/>
      <c r="G155" s="11"/>
    </row>
    <row r="156" spans="1:7">
      <c r="B156" s="11"/>
      <c r="C156" s="11"/>
      <c r="D156" s="11"/>
      <c r="E156" s="11"/>
      <c r="F156" s="11"/>
      <c r="G156" s="11"/>
    </row>
    <row r="157" spans="1:7">
      <c r="B157" s="11"/>
      <c r="C157" s="11"/>
      <c r="D157" s="11"/>
      <c r="E157" s="11"/>
      <c r="F157" s="11"/>
      <c r="G157" s="11"/>
    </row>
    <row r="158" spans="1:7">
      <c r="B158" s="11"/>
      <c r="C158" s="11"/>
      <c r="D158" s="11"/>
      <c r="E158" s="11"/>
      <c r="F158" s="11"/>
      <c r="G158" s="11"/>
    </row>
    <row r="159" spans="1:7">
      <c r="B159" s="11"/>
      <c r="C159" s="11"/>
      <c r="D159" s="11"/>
      <c r="E159" s="11"/>
      <c r="F159" s="11"/>
      <c r="G159" s="11"/>
    </row>
    <row r="160" spans="1:7">
      <c r="B160" s="11"/>
      <c r="C160" s="11"/>
      <c r="D160" s="11"/>
      <c r="E160" s="11"/>
      <c r="F160" s="11"/>
      <c r="G160" s="11"/>
    </row>
    <row r="161" spans="2:7">
      <c r="B161" s="11"/>
      <c r="C161" s="11"/>
      <c r="D161" s="11"/>
      <c r="E161" s="11"/>
      <c r="F161" s="11"/>
      <c r="G161" s="11"/>
    </row>
    <row r="162" spans="2:7">
      <c r="B162" s="11"/>
      <c r="C162" s="11"/>
      <c r="D162" s="11"/>
      <c r="E162" s="11"/>
      <c r="F162" s="11"/>
      <c r="G162" s="11"/>
    </row>
    <row r="163" spans="2:7">
      <c r="B163" s="11"/>
      <c r="C163" s="11"/>
      <c r="D163" s="11"/>
      <c r="E163" s="11"/>
      <c r="F163" s="11"/>
      <c r="G163" s="11"/>
    </row>
    <row r="164" spans="2:7">
      <c r="B164" s="11"/>
      <c r="C164" s="11"/>
      <c r="D164" s="11"/>
      <c r="E164" s="11"/>
      <c r="F164" s="11"/>
      <c r="G164" s="11"/>
    </row>
    <row r="165" spans="2:7">
      <c r="B165" s="11"/>
      <c r="C165" s="11"/>
      <c r="D165" s="11"/>
      <c r="E165" s="11"/>
      <c r="F165" s="11"/>
      <c r="G165" s="11"/>
    </row>
    <row r="166" spans="2:7">
      <c r="B166" s="11"/>
      <c r="C166" s="11"/>
      <c r="D166" s="11"/>
      <c r="E166" s="11"/>
      <c r="F166" s="11"/>
      <c r="G166" s="11"/>
    </row>
    <row r="167" spans="2:7">
      <c r="B167" s="11"/>
      <c r="C167" s="11"/>
      <c r="D167" s="11"/>
      <c r="E167" s="11"/>
      <c r="F167" s="11"/>
      <c r="G167" s="11"/>
    </row>
    <row r="168" spans="2:7">
      <c r="B168" s="11"/>
      <c r="C168" s="11"/>
      <c r="D168" s="11"/>
      <c r="E168" s="11"/>
      <c r="F168" s="11"/>
      <c r="G168" s="11"/>
    </row>
  </sheetData>
  <mergeCells count="1">
    <mergeCell ref="A1:B1"/>
  </mergeCells>
  <hyperlinks>
    <hyperlink ref="A1:B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>
    <oddHeader>&amp;C&amp;"Arial,Standard"&amp;8– &amp;P –</oddHeader>
    <oddFooter>&amp;C&amp;"Arial,Standard"&amp;7&amp;K000000 Amt für Statistik Berlin-Brandenburg — SB E I 1 - j/13 –  Brandenburg  &amp;G</oddFooter>
  </headerFooter>
  <rowBreaks count="2" manualBreakCount="2">
    <brk id="55" max="16383" man="1"/>
    <brk id="11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9633" r:id="rId5">
          <objectPr defaultSize="0" autoPict="0" r:id="rId6">
            <anchor moveWithCells="1">
              <from>
                <xdr:col>0</xdr:col>
                <xdr:colOff>22860</xdr:colOff>
                <xdr:row>2</xdr:row>
                <xdr:rowOff>45720</xdr:rowOff>
              </from>
              <to>
                <xdr:col>6</xdr:col>
                <xdr:colOff>1767840</xdr:colOff>
                <xdr:row>54</xdr:row>
                <xdr:rowOff>152400</xdr:rowOff>
              </to>
            </anchor>
          </objectPr>
        </oleObject>
      </mc:Choice>
      <mc:Fallback>
        <oleObject progId="Word.Document.12" shapeId="69633" r:id="rId5"/>
      </mc:Fallback>
    </mc:AlternateContent>
    <mc:AlternateContent xmlns:mc="http://schemas.openxmlformats.org/markup-compatibility/2006">
      <mc:Choice Requires="x14">
        <oleObject progId="Word.Document.12" shapeId="69634" r:id="rId7">
          <objectPr defaultSize="0" autoPict="0" r:id="rId8">
            <anchor moveWithCells="1">
              <from>
                <xdr:col>0</xdr:col>
                <xdr:colOff>22860</xdr:colOff>
                <xdr:row>55</xdr:row>
                <xdr:rowOff>22860</xdr:rowOff>
              </from>
              <to>
                <xdr:col>6</xdr:col>
                <xdr:colOff>1775460</xdr:colOff>
                <xdr:row>110</xdr:row>
                <xdr:rowOff>144780</xdr:rowOff>
              </to>
            </anchor>
          </objectPr>
        </oleObject>
      </mc:Choice>
      <mc:Fallback>
        <oleObject progId="Word.Document.12" shapeId="69634" r:id="rId7"/>
      </mc:Fallback>
    </mc:AlternateContent>
    <mc:AlternateContent xmlns:mc="http://schemas.openxmlformats.org/markup-compatibility/2006">
      <mc:Choice Requires="x14">
        <oleObject progId="Word.Document.12" shapeId="69635" r:id="rId9">
          <objectPr defaultSize="0" autoPict="0" r:id="rId10">
            <anchor moveWithCells="1">
              <from>
                <xdr:col>0</xdr:col>
                <xdr:colOff>7620</xdr:colOff>
                <xdr:row>114</xdr:row>
                <xdr:rowOff>22860</xdr:rowOff>
              </from>
              <to>
                <xdr:col>6</xdr:col>
                <xdr:colOff>1767840</xdr:colOff>
                <xdr:row>149</xdr:row>
                <xdr:rowOff>22860</xdr:rowOff>
              </to>
            </anchor>
          </objectPr>
        </oleObject>
      </mc:Choice>
      <mc:Fallback>
        <oleObject progId="Word.Document.12" shapeId="696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Q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11.77734375" style="22" customWidth="1"/>
    <col min="2" max="2" width="7.77734375" style="22" customWidth="1"/>
    <col min="3" max="4" width="9.77734375" style="22" customWidth="1"/>
    <col min="5" max="5" width="10.77734375" style="22" customWidth="1"/>
    <col min="6" max="8" width="11.77734375" style="22" customWidth="1"/>
    <col min="9" max="9" width="4.21875" style="22" customWidth="1"/>
    <col min="10" max="10" width="5.21875" style="22" customWidth="1"/>
    <col min="11" max="11" width="6.21875" style="22" customWidth="1"/>
    <col min="12" max="12" width="7.109375" style="22" customWidth="1"/>
    <col min="13" max="13" width="8" style="22" customWidth="1"/>
    <col min="14" max="14" width="6.21875" style="22" customWidth="1"/>
    <col min="15" max="15" width="8.77734375" style="22" customWidth="1"/>
    <col min="16" max="16" width="6.44140625" style="22" customWidth="1"/>
    <col min="17" max="17" width="7.21875" style="22" customWidth="1"/>
    <col min="18" max="16384" width="11.44140625" style="22"/>
  </cols>
  <sheetData>
    <row r="1" spans="1:17" s="21" customFormat="1" ht="24" customHeight="1">
      <c r="A1" s="538" t="s">
        <v>460</v>
      </c>
      <c r="B1" s="539"/>
      <c r="C1" s="539"/>
      <c r="D1" s="539"/>
      <c r="E1" s="539"/>
      <c r="F1" s="539"/>
      <c r="G1" s="539"/>
      <c r="H1" s="539"/>
    </row>
    <row r="2" spans="1:17" s="21" customFormat="1" ht="12" customHeight="1">
      <c r="A2" s="541" t="s">
        <v>751</v>
      </c>
      <c r="B2" s="541"/>
      <c r="C2" s="541"/>
      <c r="D2" s="541"/>
      <c r="E2" s="541"/>
      <c r="F2" s="541"/>
      <c r="G2" s="541"/>
      <c r="H2" s="541"/>
    </row>
    <row r="3" spans="1:17" s="21" customFormat="1" ht="12" customHeight="1">
      <c r="B3" s="197"/>
      <c r="C3" s="197"/>
      <c r="D3" s="197"/>
      <c r="E3" s="197"/>
      <c r="F3" s="197"/>
      <c r="G3" s="197"/>
      <c r="H3" s="197"/>
    </row>
    <row r="4" spans="1:17" ht="12.6" customHeight="1">
      <c r="A4" s="545" t="s">
        <v>704</v>
      </c>
      <c r="B4" s="549" t="s">
        <v>705</v>
      </c>
      <c r="C4" s="549" t="s">
        <v>706</v>
      </c>
      <c r="D4" s="549" t="s">
        <v>707</v>
      </c>
      <c r="E4" s="549" t="s">
        <v>709</v>
      </c>
      <c r="F4" s="535" t="s">
        <v>183</v>
      </c>
      <c r="G4" s="536"/>
      <c r="H4" s="537"/>
    </row>
    <row r="5" spans="1:17" ht="12" customHeight="1">
      <c r="A5" s="546"/>
      <c r="B5" s="550"/>
      <c r="C5" s="550"/>
      <c r="D5" s="550"/>
      <c r="E5" s="550"/>
      <c r="F5" s="547" t="s">
        <v>185</v>
      </c>
      <c r="G5" s="548" t="s">
        <v>184</v>
      </c>
      <c r="H5" s="537"/>
    </row>
    <row r="6" spans="1:17" ht="12" customHeight="1">
      <c r="A6" s="546"/>
      <c r="B6" s="550"/>
      <c r="C6" s="550"/>
      <c r="D6" s="550"/>
      <c r="E6" s="550"/>
      <c r="F6" s="536"/>
      <c r="G6" s="23" t="s">
        <v>185</v>
      </c>
      <c r="H6" s="109" t="s">
        <v>186</v>
      </c>
    </row>
    <row r="7" spans="1:17" s="25" customFormat="1" ht="12" customHeight="1">
      <c r="A7" s="546"/>
      <c r="B7" s="544" t="s">
        <v>187</v>
      </c>
      <c r="C7" s="536"/>
      <c r="D7" s="23" t="s">
        <v>188</v>
      </c>
      <c r="E7" s="535" t="s">
        <v>189</v>
      </c>
      <c r="F7" s="536"/>
      <c r="G7" s="536"/>
      <c r="H7" s="537"/>
      <c r="I7" s="198"/>
    </row>
    <row r="8" spans="1:17" s="25" customFormat="1" ht="12" customHeight="1">
      <c r="A8" s="421"/>
      <c r="B8" s="422"/>
      <c r="C8" s="423"/>
      <c r="D8" s="424"/>
      <c r="E8" s="424"/>
      <c r="F8" s="423"/>
      <c r="G8" s="423"/>
      <c r="H8" s="423"/>
      <c r="I8" s="198"/>
    </row>
    <row r="9" spans="1:17" ht="12" customHeight="1">
      <c r="A9" s="90"/>
      <c r="B9" s="540" t="s">
        <v>749</v>
      </c>
      <c r="C9" s="540"/>
      <c r="D9" s="540"/>
      <c r="E9" s="540"/>
      <c r="F9" s="540"/>
      <c r="G9" s="540"/>
      <c r="H9" s="540"/>
    </row>
    <row r="10" spans="1:17" ht="12" customHeight="1">
      <c r="A10" s="201">
        <v>2005</v>
      </c>
      <c r="B10" s="202">
        <v>369</v>
      </c>
      <c r="C10" s="202">
        <v>64643</v>
      </c>
      <c r="D10" s="202">
        <v>106130</v>
      </c>
      <c r="E10" s="202">
        <v>1986312</v>
      </c>
      <c r="F10" s="202">
        <v>15653083</v>
      </c>
      <c r="G10" s="202">
        <v>3776217</v>
      </c>
      <c r="H10" s="202">
        <v>1560042</v>
      </c>
    </row>
    <row r="11" spans="1:17" ht="12" customHeight="1">
      <c r="A11" s="201">
        <v>2006</v>
      </c>
      <c r="B11" s="202">
        <v>385</v>
      </c>
      <c r="C11" s="202">
        <v>66714</v>
      </c>
      <c r="D11" s="202">
        <v>109335</v>
      </c>
      <c r="E11" s="202">
        <v>2042555</v>
      </c>
      <c r="F11" s="202">
        <v>17038849</v>
      </c>
      <c r="G11" s="202">
        <v>4456847</v>
      </c>
      <c r="H11" s="202">
        <v>1945126</v>
      </c>
    </row>
    <row r="12" spans="1:17" ht="12" customHeight="1">
      <c r="A12" s="201">
        <v>2007</v>
      </c>
      <c r="B12" s="202">
        <v>385</v>
      </c>
      <c r="C12" s="202">
        <v>69962</v>
      </c>
      <c r="D12" s="202">
        <v>114757</v>
      </c>
      <c r="E12" s="202">
        <v>2201198</v>
      </c>
      <c r="F12" s="202">
        <v>18725307</v>
      </c>
      <c r="G12" s="202">
        <v>4885279</v>
      </c>
      <c r="H12" s="202">
        <v>1980976</v>
      </c>
    </row>
    <row r="13" spans="1:17" ht="12" customHeight="1">
      <c r="A13" s="201">
        <v>2008</v>
      </c>
      <c r="B13" s="202">
        <v>409</v>
      </c>
      <c r="C13" s="202">
        <v>72920</v>
      </c>
      <c r="D13" s="202">
        <v>119530</v>
      </c>
      <c r="E13" s="202">
        <v>2337477</v>
      </c>
      <c r="F13" s="202">
        <v>19598272</v>
      </c>
      <c r="G13" s="202">
        <v>5083461</v>
      </c>
      <c r="H13" s="202">
        <v>2102359</v>
      </c>
    </row>
    <row r="14" spans="1:17" ht="12" customHeight="1">
      <c r="A14" s="201">
        <v>2009</v>
      </c>
      <c r="B14" s="202">
        <v>416</v>
      </c>
      <c r="C14" s="202">
        <v>73006</v>
      </c>
      <c r="D14" s="202">
        <v>114293</v>
      </c>
      <c r="E14" s="202">
        <v>2322537</v>
      </c>
      <c r="F14" s="202">
        <v>17671523</v>
      </c>
      <c r="G14" s="202">
        <v>4384554</v>
      </c>
      <c r="H14" s="202">
        <v>1867932</v>
      </c>
    </row>
    <row r="15" spans="1:17" ht="12" customHeight="1">
      <c r="A15" s="201">
        <v>2010</v>
      </c>
      <c r="B15" s="202">
        <v>413</v>
      </c>
      <c r="C15" s="202">
        <v>73127</v>
      </c>
      <c r="D15" s="202">
        <v>118700</v>
      </c>
      <c r="E15" s="202">
        <v>2416398</v>
      </c>
      <c r="F15" s="202">
        <v>19968245</v>
      </c>
      <c r="G15" s="202">
        <v>5425114</v>
      </c>
      <c r="H15" s="202">
        <v>2260019</v>
      </c>
    </row>
    <row r="16" spans="1:17" ht="12" customHeight="1">
      <c r="A16" s="201">
        <v>2011</v>
      </c>
      <c r="B16" s="202">
        <v>436</v>
      </c>
      <c r="C16" s="202">
        <v>78566</v>
      </c>
      <c r="D16" s="202">
        <v>128691</v>
      </c>
      <c r="E16" s="202">
        <v>2653660</v>
      </c>
      <c r="F16" s="202">
        <v>22815291</v>
      </c>
      <c r="G16" s="202">
        <v>6606781</v>
      </c>
      <c r="H16" s="202">
        <v>2649403</v>
      </c>
      <c r="K16" s="462"/>
      <c r="L16" s="462"/>
      <c r="M16" s="462"/>
      <c r="N16" s="462"/>
      <c r="O16" s="462"/>
      <c r="P16" s="462"/>
      <c r="Q16" s="462"/>
    </row>
    <row r="17" spans="1:17" ht="12" customHeight="1">
      <c r="A17" s="201">
        <v>2012</v>
      </c>
      <c r="B17" s="202">
        <v>440</v>
      </c>
      <c r="C17" s="202">
        <v>79587</v>
      </c>
      <c r="D17" s="202">
        <v>128165</v>
      </c>
      <c r="E17" s="202">
        <v>2774509</v>
      </c>
      <c r="F17" s="202">
        <v>22700406</v>
      </c>
      <c r="G17" s="202">
        <v>6946128</v>
      </c>
      <c r="H17" s="202">
        <v>2558587</v>
      </c>
      <c r="K17" s="462"/>
      <c r="L17" s="462"/>
      <c r="M17" s="462"/>
      <c r="N17" s="462"/>
      <c r="O17" s="462"/>
      <c r="P17" s="462"/>
      <c r="Q17" s="462"/>
    </row>
    <row r="18" spans="1:17" ht="12" customHeight="1">
      <c r="A18" s="201">
        <v>2013</v>
      </c>
      <c r="B18" s="202">
        <v>439</v>
      </c>
      <c r="C18" s="202">
        <v>78694</v>
      </c>
      <c r="D18" s="202">
        <v>125989</v>
      </c>
      <c r="E18" s="202">
        <v>2809443</v>
      </c>
      <c r="F18" s="202">
        <v>22675683</v>
      </c>
      <c r="G18" s="202">
        <v>6859415</v>
      </c>
      <c r="H18" s="202">
        <v>2658469</v>
      </c>
    </row>
    <row r="19" spans="1:17" ht="12" customHeight="1">
      <c r="A19" s="201"/>
      <c r="B19" s="202"/>
      <c r="C19" s="202"/>
      <c r="D19" s="202"/>
      <c r="E19" s="202"/>
      <c r="F19" s="202"/>
      <c r="G19" s="202"/>
      <c r="H19" s="202"/>
    </row>
    <row r="20" spans="1:17" ht="12" customHeight="1">
      <c r="A20" s="71"/>
      <c r="B20" s="543" t="s">
        <v>676</v>
      </c>
      <c r="C20" s="543"/>
      <c r="D20" s="543"/>
      <c r="E20" s="543"/>
      <c r="F20" s="543"/>
      <c r="G20" s="543"/>
      <c r="H20" s="543"/>
    </row>
    <row r="21" spans="1:17" ht="12" customHeight="1">
      <c r="A21" s="203">
        <v>2006</v>
      </c>
      <c r="B21" s="130">
        <v>4.3</v>
      </c>
      <c r="C21" s="130">
        <v>3.2</v>
      </c>
      <c r="D21" s="130">
        <v>3</v>
      </c>
      <c r="E21" s="130">
        <v>2.8</v>
      </c>
      <c r="F21" s="130">
        <v>8.9</v>
      </c>
      <c r="G21" s="130">
        <v>18</v>
      </c>
      <c r="H21" s="130">
        <v>24.7</v>
      </c>
      <c r="I21" s="204"/>
      <c r="J21" s="206"/>
      <c r="K21" s="206"/>
      <c r="L21" s="206"/>
      <c r="M21" s="206"/>
      <c r="N21" s="206"/>
      <c r="O21" s="206"/>
      <c r="P21" s="206"/>
    </row>
    <row r="22" spans="1:17" ht="12" customHeight="1">
      <c r="A22" s="203">
        <v>2007</v>
      </c>
      <c r="B22" s="130">
        <v>0</v>
      </c>
      <c r="C22" s="130">
        <v>4.9000000000000004</v>
      </c>
      <c r="D22" s="130">
        <v>5</v>
      </c>
      <c r="E22" s="130">
        <v>7.8</v>
      </c>
      <c r="F22" s="130">
        <v>9.9</v>
      </c>
      <c r="G22" s="130">
        <v>9.6</v>
      </c>
      <c r="H22" s="130">
        <v>1.8</v>
      </c>
      <c r="I22" s="204"/>
      <c r="J22" s="206"/>
      <c r="K22" s="206"/>
      <c r="L22" s="206"/>
      <c r="M22" s="206"/>
      <c r="N22" s="206"/>
      <c r="O22" s="206"/>
      <c r="P22" s="206"/>
    </row>
    <row r="23" spans="1:17" ht="12" customHeight="1">
      <c r="A23" s="71">
        <v>2008</v>
      </c>
      <c r="B23" s="130">
        <v>6.2</v>
      </c>
      <c r="C23" s="130">
        <v>4.2</v>
      </c>
      <c r="D23" s="130">
        <v>4.2</v>
      </c>
      <c r="E23" s="130">
        <v>6.2</v>
      </c>
      <c r="F23" s="130">
        <v>4.7</v>
      </c>
      <c r="G23" s="130">
        <v>4.0999999999999996</v>
      </c>
      <c r="H23" s="130">
        <v>6.1</v>
      </c>
      <c r="I23" s="204"/>
      <c r="J23" s="206"/>
      <c r="K23" s="206"/>
      <c r="L23" s="206"/>
      <c r="M23" s="206"/>
      <c r="N23" s="206"/>
      <c r="O23" s="206"/>
      <c r="P23" s="206"/>
    </row>
    <row r="24" spans="1:17" ht="12" customHeight="1">
      <c r="A24" s="201">
        <v>2009</v>
      </c>
      <c r="B24" s="130">
        <v>1.7</v>
      </c>
      <c r="C24" s="130">
        <v>0.1</v>
      </c>
      <c r="D24" s="130">
        <v>-4.4000000000000004</v>
      </c>
      <c r="E24" s="130">
        <v>-0.6</v>
      </c>
      <c r="F24" s="130">
        <v>-9.8000000000000007</v>
      </c>
      <c r="G24" s="130">
        <v>-13.7</v>
      </c>
      <c r="H24" s="130">
        <v>-11.2</v>
      </c>
      <c r="I24" s="204"/>
      <c r="J24" s="206"/>
      <c r="K24" s="206"/>
      <c r="L24" s="206"/>
      <c r="M24" s="206"/>
      <c r="N24" s="206"/>
      <c r="O24" s="206"/>
      <c r="P24" s="206"/>
    </row>
    <row r="25" spans="1:17" ht="12" customHeight="1">
      <c r="A25" s="71">
        <v>2010</v>
      </c>
      <c r="B25" s="130">
        <v>-0.8</v>
      </c>
      <c r="C25" s="130">
        <v>0.2</v>
      </c>
      <c r="D25" s="130">
        <v>3.9</v>
      </c>
      <c r="E25" s="130">
        <v>4</v>
      </c>
      <c r="F25" s="130">
        <v>13</v>
      </c>
      <c r="G25" s="130">
        <v>23.7</v>
      </c>
      <c r="H25" s="130">
        <v>21</v>
      </c>
      <c r="I25" s="204"/>
      <c r="J25" s="206"/>
      <c r="K25" s="206"/>
      <c r="L25" s="206"/>
      <c r="M25" s="206"/>
      <c r="N25" s="206"/>
      <c r="O25" s="206"/>
      <c r="P25" s="206"/>
    </row>
    <row r="26" spans="1:17" ht="12" customHeight="1">
      <c r="A26" s="201">
        <v>2011</v>
      </c>
      <c r="B26" s="130">
        <v>5.6</v>
      </c>
      <c r="C26" s="130">
        <v>7.4</v>
      </c>
      <c r="D26" s="130">
        <v>8.4</v>
      </c>
      <c r="E26" s="130">
        <v>9.8000000000000007</v>
      </c>
      <c r="F26" s="130">
        <v>14.3</v>
      </c>
      <c r="G26" s="130">
        <v>21.8</v>
      </c>
      <c r="H26" s="130">
        <v>17.2</v>
      </c>
      <c r="I26" s="204"/>
      <c r="J26" s="206"/>
      <c r="K26" s="206"/>
      <c r="L26" s="206"/>
      <c r="M26" s="206"/>
      <c r="N26" s="206"/>
      <c r="O26" s="206"/>
      <c r="P26" s="206"/>
    </row>
    <row r="27" spans="1:17" ht="12" customHeight="1">
      <c r="A27" s="201">
        <v>2012</v>
      </c>
      <c r="B27" s="130">
        <v>0.9</v>
      </c>
      <c r="C27" s="130">
        <v>1.3</v>
      </c>
      <c r="D27" s="130">
        <v>-0.4</v>
      </c>
      <c r="E27" s="130">
        <v>4.5999999999999996</v>
      </c>
      <c r="F27" s="130">
        <v>-0.5</v>
      </c>
      <c r="G27" s="130">
        <v>5.0999999999999996</v>
      </c>
      <c r="H27" s="130">
        <v>-3.4</v>
      </c>
      <c r="I27" s="204"/>
      <c r="J27" s="206"/>
      <c r="K27" s="206"/>
      <c r="L27" s="206"/>
      <c r="M27" s="206"/>
      <c r="N27" s="206"/>
      <c r="O27" s="206"/>
      <c r="P27" s="206"/>
    </row>
    <row r="28" spans="1:17" ht="12" customHeight="1">
      <c r="A28" s="201">
        <v>2013</v>
      </c>
      <c r="B28" s="130">
        <v>-0.2</v>
      </c>
      <c r="C28" s="130">
        <v>-1.1000000000000001</v>
      </c>
      <c r="D28" s="130">
        <v>-1.7</v>
      </c>
      <c r="E28" s="130">
        <v>1.3</v>
      </c>
      <c r="F28" s="130">
        <v>-0.1</v>
      </c>
      <c r="G28" s="130">
        <v>-1.2</v>
      </c>
      <c r="H28" s="130">
        <v>3.9</v>
      </c>
      <c r="I28" s="204"/>
      <c r="J28" s="206"/>
      <c r="K28" s="206"/>
      <c r="L28" s="206"/>
      <c r="M28" s="206"/>
      <c r="N28" s="206"/>
      <c r="O28" s="206"/>
      <c r="P28" s="206"/>
    </row>
    <row r="29" spans="1:17" ht="12" customHeight="1">
      <c r="A29" s="201"/>
      <c r="B29" s="130"/>
      <c r="C29" s="130"/>
      <c r="D29" s="130"/>
      <c r="E29" s="130"/>
      <c r="F29" s="130"/>
      <c r="G29" s="130"/>
      <c r="H29" s="130"/>
      <c r="I29" s="204"/>
      <c r="J29" s="206"/>
      <c r="K29" s="206"/>
      <c r="L29" s="206"/>
      <c r="M29" s="206"/>
      <c r="N29" s="206"/>
      <c r="O29" s="206"/>
      <c r="P29" s="206"/>
    </row>
    <row r="30" spans="1:17" ht="12" customHeight="1">
      <c r="A30" s="203"/>
      <c r="B30" s="543" t="s">
        <v>86</v>
      </c>
      <c r="C30" s="543"/>
      <c r="D30" s="543"/>
      <c r="E30" s="543"/>
      <c r="F30" s="543"/>
      <c r="G30" s="543"/>
      <c r="H30" s="543"/>
    </row>
    <row r="31" spans="1:17" ht="12" customHeight="1">
      <c r="A31" s="203">
        <v>2005</v>
      </c>
      <c r="B31" s="91">
        <v>100</v>
      </c>
      <c r="C31" s="91">
        <v>100</v>
      </c>
      <c r="D31" s="91">
        <v>100</v>
      </c>
      <c r="E31" s="91">
        <v>100</v>
      </c>
      <c r="F31" s="91">
        <v>100</v>
      </c>
      <c r="G31" s="91">
        <v>100</v>
      </c>
      <c r="H31" s="91">
        <v>100</v>
      </c>
      <c r="J31" s="207"/>
      <c r="K31" s="207"/>
      <c r="L31" s="207"/>
      <c r="M31" s="207"/>
      <c r="N31" s="207"/>
      <c r="O31" s="207"/>
      <c r="P31" s="207"/>
    </row>
    <row r="32" spans="1:17" ht="12" customHeight="1">
      <c r="A32" s="203">
        <v>2006</v>
      </c>
      <c r="B32" s="91">
        <v>104.3</v>
      </c>
      <c r="C32" s="91">
        <v>103.2</v>
      </c>
      <c r="D32" s="91">
        <v>103</v>
      </c>
      <c r="E32" s="91">
        <v>102.8</v>
      </c>
      <c r="F32" s="91">
        <v>108.9</v>
      </c>
      <c r="G32" s="91">
        <v>118</v>
      </c>
      <c r="H32" s="91">
        <v>124.7</v>
      </c>
      <c r="J32" s="207"/>
      <c r="K32" s="207"/>
      <c r="L32" s="207"/>
      <c r="M32" s="207"/>
      <c r="N32" s="207"/>
      <c r="O32" s="207"/>
      <c r="P32" s="207"/>
    </row>
    <row r="33" spans="1:16" ht="12" customHeight="1">
      <c r="A33" s="203">
        <v>2007</v>
      </c>
      <c r="B33" s="91">
        <v>104.3</v>
      </c>
      <c r="C33" s="91">
        <v>108.2</v>
      </c>
      <c r="D33" s="91">
        <v>108.1</v>
      </c>
      <c r="E33" s="91">
        <v>110.8</v>
      </c>
      <c r="F33" s="91">
        <v>119.6</v>
      </c>
      <c r="G33" s="91">
        <v>129.4</v>
      </c>
      <c r="H33" s="91">
        <v>127</v>
      </c>
      <c r="J33" s="207"/>
      <c r="K33" s="207"/>
      <c r="L33" s="207"/>
      <c r="M33" s="207"/>
      <c r="N33" s="207"/>
      <c r="O33" s="207"/>
      <c r="P33" s="207"/>
    </row>
    <row r="34" spans="1:16" ht="12" customHeight="1">
      <c r="A34" s="71">
        <v>2008</v>
      </c>
      <c r="B34" s="91">
        <v>110.8</v>
      </c>
      <c r="C34" s="91">
        <v>112.8</v>
      </c>
      <c r="D34" s="91">
        <v>112.6</v>
      </c>
      <c r="E34" s="91">
        <v>117.7</v>
      </c>
      <c r="F34" s="91">
        <v>125.2</v>
      </c>
      <c r="G34" s="91">
        <v>134.6</v>
      </c>
      <c r="H34" s="91">
        <v>134.80000000000001</v>
      </c>
      <c r="J34" s="207"/>
      <c r="K34" s="207"/>
      <c r="L34" s="207"/>
      <c r="M34" s="207"/>
      <c r="N34" s="207"/>
      <c r="O34" s="207"/>
      <c r="P34" s="207"/>
    </row>
    <row r="35" spans="1:16" ht="12" customHeight="1">
      <c r="A35" s="201">
        <v>2009</v>
      </c>
      <c r="B35" s="91">
        <v>112.7</v>
      </c>
      <c r="C35" s="91">
        <v>112.9</v>
      </c>
      <c r="D35" s="91">
        <v>107.7</v>
      </c>
      <c r="E35" s="91">
        <v>116.9</v>
      </c>
      <c r="F35" s="91">
        <v>112.9</v>
      </c>
      <c r="G35" s="91">
        <v>116.1</v>
      </c>
      <c r="H35" s="91">
        <v>119.7</v>
      </c>
      <c r="J35" s="207"/>
      <c r="K35" s="207"/>
      <c r="L35" s="207"/>
      <c r="M35" s="207"/>
      <c r="N35" s="207"/>
      <c r="O35" s="207"/>
      <c r="P35" s="207"/>
    </row>
    <row r="36" spans="1:16" ht="12" customHeight="1">
      <c r="A36" s="71">
        <v>2010</v>
      </c>
      <c r="B36" s="91">
        <v>111.9</v>
      </c>
      <c r="C36" s="91">
        <v>113.1</v>
      </c>
      <c r="D36" s="91">
        <v>111.8</v>
      </c>
      <c r="E36" s="91">
        <v>121.7</v>
      </c>
      <c r="F36" s="91">
        <v>127.6</v>
      </c>
      <c r="G36" s="91">
        <v>143.69999999999999</v>
      </c>
      <c r="H36" s="91">
        <v>144.9</v>
      </c>
      <c r="J36" s="207"/>
      <c r="K36" s="207"/>
      <c r="L36" s="207"/>
      <c r="M36" s="207"/>
      <c r="N36" s="207"/>
      <c r="O36" s="207"/>
      <c r="P36" s="207"/>
    </row>
    <row r="37" spans="1:16" ht="12" customHeight="1">
      <c r="A37" s="201">
        <v>2011</v>
      </c>
      <c r="B37" s="91">
        <v>118.2</v>
      </c>
      <c r="C37" s="91">
        <v>121.5</v>
      </c>
      <c r="D37" s="91">
        <v>121.3</v>
      </c>
      <c r="E37" s="91">
        <v>133.6</v>
      </c>
      <c r="F37" s="91">
        <v>145.80000000000001</v>
      </c>
      <c r="G37" s="91">
        <v>175</v>
      </c>
      <c r="H37" s="91">
        <v>169.8</v>
      </c>
      <c r="J37" s="207"/>
      <c r="K37" s="207"/>
      <c r="L37" s="207"/>
      <c r="M37" s="207"/>
      <c r="N37" s="207"/>
      <c r="O37" s="207"/>
      <c r="P37" s="207"/>
    </row>
    <row r="38" spans="1:16" ht="12" customHeight="1">
      <c r="A38" s="201">
        <v>2012</v>
      </c>
      <c r="B38" s="91">
        <v>119.2</v>
      </c>
      <c r="C38" s="91">
        <v>123.1</v>
      </c>
      <c r="D38" s="91">
        <v>120.8</v>
      </c>
      <c r="E38" s="91">
        <v>139.69999999999999</v>
      </c>
      <c r="F38" s="91">
        <v>145</v>
      </c>
      <c r="G38" s="91">
        <v>183.9</v>
      </c>
      <c r="H38" s="91">
        <v>164</v>
      </c>
      <c r="J38" s="207"/>
      <c r="K38" s="207"/>
      <c r="L38" s="207"/>
      <c r="M38" s="207"/>
      <c r="N38" s="207"/>
      <c r="O38" s="207"/>
      <c r="P38" s="207"/>
    </row>
    <row r="39" spans="1:16" ht="12" customHeight="1">
      <c r="A39" s="201">
        <v>2013</v>
      </c>
      <c r="B39" s="91">
        <f>B18*100/B10</f>
        <v>118.97018970189701</v>
      </c>
      <c r="C39" s="91">
        <f>C18*100/C10</f>
        <v>121.73630555512584</v>
      </c>
      <c r="D39" s="91">
        <f>D18*100/D10</f>
        <v>118.71195703382644</v>
      </c>
      <c r="E39" s="91">
        <f t="shared" ref="E39:H39" si="0">E18*100/E10</f>
        <v>141.44016649952275</v>
      </c>
      <c r="F39" s="91">
        <f t="shared" si="0"/>
        <v>144.86400538475391</v>
      </c>
      <c r="G39" s="91">
        <f t="shared" si="0"/>
        <v>181.64779725317692</v>
      </c>
      <c r="H39" s="91">
        <f t="shared" si="0"/>
        <v>170.41009152317693</v>
      </c>
      <c r="J39" s="207"/>
      <c r="K39" s="207"/>
      <c r="L39" s="207"/>
      <c r="M39" s="207"/>
      <c r="N39" s="207"/>
      <c r="O39" s="207"/>
      <c r="P39" s="207"/>
    </row>
    <row r="40" spans="1:16" ht="12" customHeight="1">
      <c r="A40" s="201"/>
      <c r="B40" s="91"/>
      <c r="C40" s="91"/>
      <c r="D40" s="91"/>
      <c r="E40" s="91"/>
      <c r="F40" s="91"/>
      <c r="G40" s="91"/>
      <c r="H40" s="91"/>
      <c r="J40" s="207"/>
      <c r="K40" s="207"/>
      <c r="L40" s="207"/>
      <c r="M40" s="207"/>
      <c r="N40" s="207"/>
      <c r="O40" s="207"/>
      <c r="P40" s="207"/>
    </row>
    <row r="41" spans="1:16" ht="12" customHeight="1">
      <c r="A41" s="205" t="s">
        <v>446</v>
      </c>
      <c r="B41" s="543" t="s">
        <v>749</v>
      </c>
      <c r="C41" s="543"/>
      <c r="D41" s="543"/>
      <c r="E41" s="543"/>
      <c r="F41" s="543"/>
      <c r="G41" s="543"/>
      <c r="H41" s="543"/>
    </row>
    <row r="42" spans="1:16" ht="12" customHeight="1">
      <c r="A42" s="203" t="s">
        <v>190</v>
      </c>
      <c r="B42" s="200">
        <v>437</v>
      </c>
      <c r="C42" s="200">
        <v>78123</v>
      </c>
      <c r="D42" s="200">
        <v>11023</v>
      </c>
      <c r="E42" s="200">
        <v>217211</v>
      </c>
      <c r="F42" s="200">
        <v>1768801</v>
      </c>
      <c r="G42" s="200">
        <v>566638</v>
      </c>
      <c r="H42" s="200">
        <v>227466</v>
      </c>
    </row>
    <row r="43" spans="1:16" ht="12" customHeight="1">
      <c r="A43" s="199" t="s">
        <v>192</v>
      </c>
      <c r="B43" s="74">
        <v>435</v>
      </c>
      <c r="C43" s="74">
        <v>78188</v>
      </c>
      <c r="D43" s="74">
        <v>10225</v>
      </c>
      <c r="E43" s="74">
        <v>213367</v>
      </c>
      <c r="F43" s="74">
        <v>1639085</v>
      </c>
      <c r="G43" s="74">
        <v>512282</v>
      </c>
      <c r="H43" s="74">
        <v>191220</v>
      </c>
    </row>
    <row r="44" spans="1:16" ht="12" customHeight="1">
      <c r="A44" s="203" t="s">
        <v>193</v>
      </c>
      <c r="B44" s="200">
        <v>434</v>
      </c>
      <c r="C44" s="200">
        <v>77956</v>
      </c>
      <c r="D44" s="200">
        <v>10439</v>
      </c>
      <c r="E44" s="200">
        <v>226964</v>
      </c>
      <c r="F44" s="200">
        <v>1907575</v>
      </c>
      <c r="G44" s="200">
        <v>541381</v>
      </c>
      <c r="H44" s="200">
        <v>187733</v>
      </c>
    </row>
    <row r="45" spans="1:16" ht="12" customHeight="1">
      <c r="A45" s="203" t="s">
        <v>194</v>
      </c>
      <c r="B45" s="200">
        <v>435</v>
      </c>
      <c r="C45" s="200">
        <v>78089</v>
      </c>
      <c r="D45" s="200">
        <v>31687</v>
      </c>
      <c r="E45" s="200">
        <v>657541</v>
      </c>
      <c r="F45" s="200">
        <v>5315460</v>
      </c>
      <c r="G45" s="200">
        <v>1620301</v>
      </c>
      <c r="H45" s="200">
        <v>606419</v>
      </c>
      <c r="J45" s="271"/>
      <c r="K45" s="271"/>
      <c r="L45" s="271"/>
      <c r="M45" s="271"/>
      <c r="N45" s="271"/>
      <c r="O45" s="271"/>
      <c r="P45" s="271"/>
    </row>
    <row r="46" spans="1:16" ht="12" customHeight="1">
      <c r="A46" s="203" t="s">
        <v>195</v>
      </c>
      <c r="B46" s="200">
        <v>443</v>
      </c>
      <c r="C46" s="200">
        <v>78576</v>
      </c>
      <c r="D46" s="200">
        <v>10926</v>
      </c>
      <c r="E46" s="200">
        <v>248243</v>
      </c>
      <c r="F46" s="200">
        <v>1898500</v>
      </c>
      <c r="G46" s="200">
        <v>587433</v>
      </c>
      <c r="H46" s="200">
        <v>229966</v>
      </c>
    </row>
    <row r="47" spans="1:16" ht="12" customHeight="1">
      <c r="A47" s="203" t="s">
        <v>196</v>
      </c>
      <c r="B47" s="200">
        <v>442</v>
      </c>
      <c r="C47" s="200">
        <v>78599</v>
      </c>
      <c r="D47" s="200">
        <v>10399</v>
      </c>
      <c r="E47" s="200">
        <v>245396</v>
      </c>
      <c r="F47" s="200">
        <v>1895734</v>
      </c>
      <c r="G47" s="200">
        <v>546086</v>
      </c>
      <c r="H47" s="200">
        <v>211514</v>
      </c>
    </row>
    <row r="48" spans="1:16" ht="12" customHeight="1">
      <c r="A48" s="203" t="s">
        <v>197</v>
      </c>
      <c r="B48" s="200">
        <v>442</v>
      </c>
      <c r="C48" s="200">
        <v>78976</v>
      </c>
      <c r="D48" s="200">
        <v>10378</v>
      </c>
      <c r="E48" s="200">
        <v>241866</v>
      </c>
      <c r="F48" s="200">
        <v>1941029</v>
      </c>
      <c r="G48" s="200">
        <v>579812</v>
      </c>
      <c r="H48" s="200">
        <v>213054</v>
      </c>
    </row>
    <row r="49" spans="1:16" ht="12" customHeight="1">
      <c r="A49" s="203" t="s">
        <v>198</v>
      </c>
      <c r="B49" s="200">
        <v>442</v>
      </c>
      <c r="C49" s="200">
        <v>78717</v>
      </c>
      <c r="D49" s="200">
        <v>31704</v>
      </c>
      <c r="E49" s="200">
        <v>735504</v>
      </c>
      <c r="F49" s="200">
        <v>5735262</v>
      </c>
      <c r="G49" s="200">
        <v>1713331</v>
      </c>
      <c r="H49" s="200">
        <v>654534</v>
      </c>
      <c r="J49" s="271"/>
      <c r="K49" s="271"/>
      <c r="L49" s="271"/>
      <c r="M49" s="271"/>
      <c r="N49" s="271"/>
      <c r="O49" s="271"/>
      <c r="P49" s="271"/>
    </row>
    <row r="50" spans="1:16" ht="12" customHeight="1">
      <c r="A50" s="203" t="s">
        <v>199</v>
      </c>
      <c r="B50" s="200">
        <v>439</v>
      </c>
      <c r="C50" s="200">
        <v>78403</v>
      </c>
      <c r="D50" s="200">
        <v>63391</v>
      </c>
      <c r="E50" s="200">
        <v>1393045</v>
      </c>
      <c r="F50" s="200">
        <v>11050723</v>
      </c>
      <c r="G50" s="200">
        <v>3333632</v>
      </c>
      <c r="H50" s="200">
        <v>1260953</v>
      </c>
      <c r="J50" s="271"/>
      <c r="K50" s="271"/>
      <c r="L50" s="271"/>
      <c r="M50" s="271"/>
      <c r="N50" s="271"/>
      <c r="O50" s="271"/>
      <c r="P50" s="271"/>
    </row>
    <row r="51" spans="1:16" ht="12" customHeight="1">
      <c r="A51" s="203" t="s">
        <v>200</v>
      </c>
      <c r="B51" s="200">
        <v>441</v>
      </c>
      <c r="C51" s="200">
        <v>78995</v>
      </c>
      <c r="D51" s="200">
        <v>10532</v>
      </c>
      <c r="E51" s="200">
        <v>227227</v>
      </c>
      <c r="F51" s="200">
        <v>1942864</v>
      </c>
      <c r="G51" s="200">
        <v>619164</v>
      </c>
      <c r="H51" s="200">
        <v>218434</v>
      </c>
    </row>
    <row r="52" spans="1:16" ht="12" customHeight="1">
      <c r="A52" s="203" t="s">
        <v>201</v>
      </c>
      <c r="B52" s="200">
        <v>440</v>
      </c>
      <c r="C52" s="200">
        <v>79320</v>
      </c>
      <c r="D52" s="200">
        <v>10767</v>
      </c>
      <c r="E52" s="200">
        <v>222712</v>
      </c>
      <c r="F52" s="200">
        <v>1939753</v>
      </c>
      <c r="G52" s="200">
        <v>572908</v>
      </c>
      <c r="H52" s="200">
        <v>249118</v>
      </c>
    </row>
    <row r="53" spans="1:16" ht="12" customHeight="1">
      <c r="A53" s="203" t="s">
        <v>202</v>
      </c>
      <c r="B53" s="200">
        <v>440</v>
      </c>
      <c r="C53" s="200">
        <v>79509</v>
      </c>
      <c r="D53" s="200">
        <v>10750</v>
      </c>
      <c r="E53" s="200">
        <v>221185</v>
      </c>
      <c r="F53" s="200">
        <v>1975314</v>
      </c>
      <c r="G53" s="200">
        <v>600583</v>
      </c>
      <c r="H53" s="200">
        <v>223452</v>
      </c>
    </row>
    <row r="54" spans="1:16" ht="12" customHeight="1">
      <c r="A54" s="203" t="s">
        <v>203</v>
      </c>
      <c r="B54" s="200">
        <v>440</v>
      </c>
      <c r="C54" s="200">
        <v>79275</v>
      </c>
      <c r="D54" s="200">
        <v>32049</v>
      </c>
      <c r="E54" s="200">
        <v>671124</v>
      </c>
      <c r="F54" s="200">
        <v>5857931</v>
      </c>
      <c r="G54" s="200">
        <v>1792655</v>
      </c>
      <c r="H54" s="200">
        <v>691004</v>
      </c>
      <c r="J54" s="271"/>
      <c r="K54" s="271"/>
      <c r="L54" s="271"/>
      <c r="M54" s="271"/>
      <c r="N54" s="271"/>
      <c r="O54" s="271"/>
      <c r="P54" s="271"/>
    </row>
    <row r="55" spans="1:16" ht="12" customHeight="1">
      <c r="A55" s="203" t="s">
        <v>204</v>
      </c>
      <c r="B55" s="200">
        <v>439</v>
      </c>
      <c r="C55" s="200">
        <v>79092</v>
      </c>
      <c r="D55" s="200">
        <v>10732</v>
      </c>
      <c r="E55" s="200">
        <v>228718</v>
      </c>
      <c r="F55" s="200">
        <v>2036919</v>
      </c>
      <c r="G55" s="200">
        <v>647017</v>
      </c>
      <c r="H55" s="200">
        <v>244498</v>
      </c>
    </row>
    <row r="56" spans="1:16" ht="12" customHeight="1">
      <c r="A56" s="203" t="s">
        <v>205</v>
      </c>
      <c r="B56" s="200">
        <v>437</v>
      </c>
      <c r="C56" s="200">
        <v>78854</v>
      </c>
      <c r="D56" s="200">
        <v>10773</v>
      </c>
      <c r="E56" s="200">
        <v>282164</v>
      </c>
      <c r="F56" s="200">
        <v>1997540</v>
      </c>
      <c r="G56" s="200">
        <v>582285</v>
      </c>
      <c r="H56" s="200">
        <v>234974</v>
      </c>
    </row>
    <row r="57" spans="1:16" ht="12" customHeight="1">
      <c r="A57" s="203" t="s">
        <v>206</v>
      </c>
      <c r="B57" s="200">
        <v>436</v>
      </c>
      <c r="C57" s="200">
        <v>78134</v>
      </c>
      <c r="D57" s="200">
        <v>9043</v>
      </c>
      <c r="E57" s="200">
        <v>234393</v>
      </c>
      <c r="F57" s="200">
        <v>1732571</v>
      </c>
      <c r="G57" s="200">
        <v>503825</v>
      </c>
      <c r="H57" s="200">
        <v>227039</v>
      </c>
    </row>
    <row r="58" spans="1:16" ht="12" customHeight="1">
      <c r="A58" s="203" t="s">
        <v>207</v>
      </c>
      <c r="B58" s="200">
        <v>437</v>
      </c>
      <c r="C58" s="200">
        <v>78693</v>
      </c>
      <c r="D58" s="200">
        <v>30548</v>
      </c>
      <c r="E58" s="200">
        <v>745275</v>
      </c>
      <c r="F58" s="200">
        <v>5767030</v>
      </c>
      <c r="G58" s="200">
        <v>1733128</v>
      </c>
      <c r="H58" s="200">
        <v>706511</v>
      </c>
      <c r="J58" s="271"/>
      <c r="K58" s="271"/>
      <c r="L58" s="271"/>
      <c r="M58" s="271"/>
      <c r="N58" s="271"/>
      <c r="O58" s="271"/>
      <c r="P58" s="271"/>
    </row>
    <row r="59" spans="1:16" ht="12" customHeight="1">
      <c r="A59" s="203" t="s">
        <v>208</v>
      </c>
      <c r="B59" s="200">
        <v>439</v>
      </c>
      <c r="C59" s="200">
        <v>78984</v>
      </c>
      <c r="D59" s="200">
        <v>62597</v>
      </c>
      <c r="E59" s="200">
        <v>1416398</v>
      </c>
      <c r="F59" s="200">
        <v>11624960</v>
      </c>
      <c r="G59" s="200">
        <v>3525783</v>
      </c>
      <c r="H59" s="200">
        <v>1397516</v>
      </c>
      <c r="J59" s="271"/>
      <c r="K59" s="271"/>
      <c r="L59" s="271"/>
      <c r="M59" s="271"/>
      <c r="N59" s="271"/>
      <c r="O59" s="271"/>
      <c r="P59" s="271"/>
    </row>
    <row r="60" spans="1:16" ht="6" customHeight="1">
      <c r="A60" s="129"/>
      <c r="B60" s="71"/>
      <c r="C60" s="91"/>
      <c r="D60" s="91"/>
      <c r="E60" s="91"/>
      <c r="F60" s="91"/>
      <c r="G60" s="91"/>
      <c r="H60" s="91"/>
    </row>
    <row r="61" spans="1:16" ht="9" customHeight="1">
      <c r="A61" s="542"/>
      <c r="B61" s="542"/>
      <c r="C61" s="542"/>
      <c r="D61" s="542"/>
      <c r="E61" s="542"/>
      <c r="F61" s="542"/>
      <c r="G61" s="542"/>
      <c r="H61" s="542"/>
    </row>
  </sheetData>
  <mergeCells count="17">
    <mergeCell ref="E4:E6"/>
    <mergeCell ref="E7:H7"/>
    <mergeCell ref="A1:H1"/>
    <mergeCell ref="B9:H9"/>
    <mergeCell ref="A2:H2"/>
    <mergeCell ref="A61:H61"/>
    <mergeCell ref="B30:H30"/>
    <mergeCell ref="B7:C7"/>
    <mergeCell ref="A4:A7"/>
    <mergeCell ref="F4:H4"/>
    <mergeCell ref="F5:F6"/>
    <mergeCell ref="G5:H5"/>
    <mergeCell ref="B20:H20"/>
    <mergeCell ref="B4:B6"/>
    <mergeCell ref="D4:D6"/>
    <mergeCell ref="B41:H41"/>
    <mergeCell ref="C4:C6"/>
  </mergeCells>
  <phoneticPr fontId="13" type="noConversion"/>
  <hyperlinks>
    <hyperlink ref="A1:H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191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4.21875" customWidth="1"/>
    <col min="2" max="2" width="35.5546875" customWidth="1"/>
    <col min="3" max="8" width="7.77734375" customWidth="1"/>
    <col min="9" max="9" width="4.21875" customWidth="1"/>
    <col min="10" max="10" width="8.44140625" customWidth="1"/>
    <col min="11" max="12" width="6.44140625" customWidth="1"/>
    <col min="13" max="13" width="7" customWidth="1"/>
    <col min="14" max="14" width="7.77734375" customWidth="1"/>
    <col min="15" max="15" width="7.21875" customWidth="1"/>
  </cols>
  <sheetData>
    <row r="1" spans="1:20" ht="24" customHeight="1">
      <c r="A1" s="551" t="s">
        <v>461</v>
      </c>
      <c r="B1" s="534"/>
      <c r="C1" s="534"/>
      <c r="D1" s="534"/>
      <c r="E1" s="534"/>
      <c r="F1" s="534"/>
      <c r="G1" s="534"/>
      <c r="H1" s="534"/>
    </row>
    <row r="2" spans="1:20" ht="12" customHeight="1">
      <c r="A2" s="557" t="s">
        <v>1360</v>
      </c>
      <c r="B2" s="558"/>
      <c r="C2" s="558"/>
      <c r="D2" s="558"/>
      <c r="E2" s="558"/>
      <c r="F2" s="558"/>
      <c r="G2" s="558"/>
      <c r="H2" s="558"/>
      <c r="L2" s="555"/>
      <c r="M2" s="556"/>
      <c r="N2" s="556"/>
      <c r="O2" s="556"/>
      <c r="P2" s="556"/>
      <c r="Q2" s="556"/>
      <c r="R2" s="556"/>
      <c r="S2" s="556"/>
      <c r="T2" s="556"/>
    </row>
    <row r="3" spans="1:20" ht="12" customHeight="1">
      <c r="A3" s="209"/>
      <c r="B3" s="209"/>
      <c r="C3" s="209"/>
      <c r="D3" s="209"/>
      <c r="E3" s="209"/>
      <c r="F3" s="209"/>
      <c r="G3" s="209"/>
      <c r="H3" s="209"/>
    </row>
    <row r="4" spans="1:20" ht="12" customHeight="1">
      <c r="A4" s="559" t="s">
        <v>1083</v>
      </c>
      <c r="B4" s="560" t="s">
        <v>764</v>
      </c>
      <c r="C4" s="549" t="s">
        <v>705</v>
      </c>
      <c r="D4" s="549" t="s">
        <v>706</v>
      </c>
      <c r="E4" s="549" t="s">
        <v>707</v>
      </c>
      <c r="F4" s="549" t="s">
        <v>709</v>
      </c>
      <c r="G4" s="552" t="s">
        <v>183</v>
      </c>
      <c r="H4" s="537"/>
    </row>
    <row r="5" spans="1:20" ht="12" customHeight="1">
      <c r="A5" s="546"/>
      <c r="B5" s="561"/>
      <c r="C5" s="550"/>
      <c r="D5" s="550"/>
      <c r="E5" s="550"/>
      <c r="F5" s="550"/>
      <c r="G5" s="547" t="s">
        <v>185</v>
      </c>
      <c r="H5" s="553" t="s">
        <v>711</v>
      </c>
    </row>
    <row r="6" spans="1:20" ht="12" customHeight="1">
      <c r="A6" s="546"/>
      <c r="B6" s="561"/>
      <c r="C6" s="550"/>
      <c r="D6" s="550"/>
      <c r="E6" s="550"/>
      <c r="F6" s="550"/>
      <c r="G6" s="536"/>
      <c r="H6" s="554"/>
    </row>
    <row r="7" spans="1:20" ht="12" customHeight="1">
      <c r="A7" s="546"/>
      <c r="B7" s="562"/>
      <c r="C7" s="563" t="s">
        <v>672</v>
      </c>
      <c r="D7" s="536"/>
      <c r="E7" s="210" t="s">
        <v>188</v>
      </c>
      <c r="F7" s="552" t="s">
        <v>189</v>
      </c>
      <c r="G7" s="536"/>
      <c r="H7" s="537"/>
    </row>
    <row r="8" spans="1:20" ht="12" customHeight="1">
      <c r="A8" s="211"/>
      <c r="B8" s="211"/>
      <c r="C8" s="211"/>
      <c r="D8" s="211"/>
      <c r="E8" s="211"/>
      <c r="F8" s="211"/>
      <c r="G8" s="211"/>
      <c r="H8" s="211"/>
    </row>
    <row r="9" spans="1:20" ht="12" customHeight="1">
      <c r="A9" s="469" t="s">
        <v>765</v>
      </c>
      <c r="B9" s="449" t="s">
        <v>929</v>
      </c>
      <c r="C9" s="471">
        <v>2</v>
      </c>
      <c r="D9" s="471" t="s">
        <v>153</v>
      </c>
      <c r="E9" s="471" t="s">
        <v>153</v>
      </c>
      <c r="F9" s="471" t="s">
        <v>153</v>
      </c>
      <c r="G9" s="471" t="s">
        <v>153</v>
      </c>
      <c r="H9" s="471" t="s">
        <v>153</v>
      </c>
      <c r="J9" s="212"/>
      <c r="K9" s="212"/>
      <c r="L9" s="212"/>
      <c r="M9" s="212"/>
      <c r="N9" s="212"/>
      <c r="O9" s="212"/>
    </row>
    <row r="10" spans="1:20" ht="12" customHeight="1">
      <c r="A10" s="469" t="s">
        <v>921</v>
      </c>
      <c r="B10" s="449" t="s">
        <v>922</v>
      </c>
      <c r="C10" s="471">
        <v>2</v>
      </c>
      <c r="D10" s="471" t="s">
        <v>153</v>
      </c>
      <c r="E10" s="471" t="s">
        <v>153</v>
      </c>
      <c r="F10" s="471" t="s">
        <v>153</v>
      </c>
      <c r="G10" s="471" t="s">
        <v>153</v>
      </c>
      <c r="H10" s="471" t="s">
        <v>153</v>
      </c>
      <c r="J10" s="212"/>
      <c r="K10" s="212"/>
      <c r="L10" s="212"/>
      <c r="M10" s="212"/>
      <c r="N10" s="212"/>
      <c r="O10" s="212"/>
    </row>
    <row r="11" spans="1:20" ht="23.1" customHeight="1">
      <c r="A11" s="470" t="s">
        <v>766</v>
      </c>
      <c r="B11" s="472" t="s">
        <v>767</v>
      </c>
      <c r="C11" s="473">
        <v>1</v>
      </c>
      <c r="D11" s="473" t="s">
        <v>153</v>
      </c>
      <c r="E11" s="473" t="s">
        <v>153</v>
      </c>
      <c r="F11" s="473" t="s">
        <v>153</v>
      </c>
      <c r="G11" s="473" t="s">
        <v>153</v>
      </c>
      <c r="H11" s="473" t="s">
        <v>153</v>
      </c>
      <c r="J11" s="251"/>
      <c r="K11" s="212"/>
      <c r="L11" s="212"/>
      <c r="M11" s="212"/>
      <c r="N11" s="212"/>
      <c r="O11" s="212"/>
    </row>
    <row r="12" spans="1:20" ht="12" customHeight="1">
      <c r="A12" s="469" t="s">
        <v>406</v>
      </c>
      <c r="B12" s="449" t="s">
        <v>594</v>
      </c>
      <c r="C12" s="471">
        <v>1</v>
      </c>
      <c r="D12" s="471" t="s">
        <v>153</v>
      </c>
      <c r="E12" s="471" t="s">
        <v>153</v>
      </c>
      <c r="F12" s="471" t="s">
        <v>153</v>
      </c>
      <c r="G12" s="471" t="s">
        <v>153</v>
      </c>
      <c r="H12" s="471" t="s">
        <v>153</v>
      </c>
      <c r="J12" s="212"/>
      <c r="K12" s="212"/>
      <c r="L12" s="212"/>
      <c r="M12" s="212"/>
      <c r="N12" s="212"/>
      <c r="O12" s="212"/>
    </row>
    <row r="13" spans="1:20" ht="12" customHeight="1">
      <c r="A13" s="469" t="s">
        <v>948</v>
      </c>
      <c r="B13" s="449" t="s">
        <v>768</v>
      </c>
      <c r="C13" s="471">
        <v>2</v>
      </c>
      <c r="D13" s="471" t="s">
        <v>153</v>
      </c>
      <c r="E13" s="471" t="s">
        <v>153</v>
      </c>
      <c r="F13" s="471" t="s">
        <v>153</v>
      </c>
      <c r="G13" s="471" t="s">
        <v>153</v>
      </c>
      <c r="H13" s="471" t="s">
        <v>153</v>
      </c>
      <c r="J13" s="212"/>
      <c r="K13" s="212"/>
      <c r="L13" s="212"/>
      <c r="M13" s="212"/>
      <c r="N13" s="212"/>
      <c r="O13" s="212"/>
    </row>
    <row r="14" spans="1:20" ht="12" customHeight="1">
      <c r="A14" s="469"/>
      <c r="B14" s="449"/>
      <c r="C14" s="474"/>
      <c r="D14" s="212"/>
      <c r="E14" s="212"/>
      <c r="F14" s="212"/>
      <c r="G14" s="212"/>
      <c r="H14" s="212"/>
      <c r="J14" s="212"/>
      <c r="K14" s="212"/>
      <c r="L14" s="212"/>
      <c r="M14" s="212"/>
      <c r="N14" s="212"/>
      <c r="O14" s="212"/>
    </row>
    <row r="15" spans="1:20" ht="12" customHeight="1">
      <c r="A15" s="469" t="s">
        <v>762</v>
      </c>
      <c r="B15" s="449" t="s">
        <v>769</v>
      </c>
      <c r="C15" s="471">
        <v>4</v>
      </c>
      <c r="D15" s="471" t="s">
        <v>153</v>
      </c>
      <c r="E15" s="471" t="s">
        <v>153</v>
      </c>
      <c r="F15" s="471" t="s">
        <v>153</v>
      </c>
      <c r="G15" s="471" t="s">
        <v>153</v>
      </c>
      <c r="H15" s="471" t="s">
        <v>153</v>
      </c>
      <c r="J15" s="212"/>
      <c r="K15" s="212"/>
      <c r="L15" s="212" t="s">
        <v>209</v>
      </c>
      <c r="M15" s="212"/>
      <c r="N15" s="212"/>
      <c r="O15" s="212"/>
    </row>
    <row r="16" spans="1:20" ht="12" customHeight="1">
      <c r="A16" s="469"/>
      <c r="B16" s="449"/>
      <c r="C16" s="128"/>
      <c r="D16" s="128"/>
      <c r="E16" s="128"/>
      <c r="F16" s="128"/>
      <c r="G16" s="128"/>
      <c r="H16" s="128"/>
      <c r="J16" s="212"/>
      <c r="K16" s="212"/>
      <c r="L16" s="212"/>
      <c r="M16" s="212"/>
      <c r="N16" s="212"/>
      <c r="O16" s="212"/>
    </row>
    <row r="17" spans="1:15" ht="12" customHeight="1">
      <c r="A17" s="469" t="s">
        <v>770</v>
      </c>
      <c r="B17" s="449" t="s">
        <v>771</v>
      </c>
      <c r="C17" s="471">
        <v>3</v>
      </c>
      <c r="D17" s="471">
        <v>344</v>
      </c>
      <c r="E17" s="471">
        <v>523</v>
      </c>
      <c r="F17" s="471">
        <v>7135</v>
      </c>
      <c r="G17" s="471" t="s">
        <v>153</v>
      </c>
      <c r="H17" s="471" t="s">
        <v>153</v>
      </c>
      <c r="J17" s="212"/>
      <c r="K17" s="212"/>
      <c r="L17" s="212"/>
      <c r="M17" s="212"/>
      <c r="N17" s="212"/>
      <c r="O17" s="212"/>
    </row>
    <row r="18" spans="1:15" ht="12" customHeight="1">
      <c r="A18" s="469" t="s">
        <v>772</v>
      </c>
      <c r="B18" s="449" t="s">
        <v>773</v>
      </c>
      <c r="C18" s="471">
        <v>2</v>
      </c>
      <c r="D18" s="471">
        <v>470</v>
      </c>
      <c r="E18" s="471">
        <v>837</v>
      </c>
      <c r="F18" s="471">
        <v>9732</v>
      </c>
      <c r="G18" s="471" t="s">
        <v>153</v>
      </c>
      <c r="H18" s="471" t="s">
        <v>153</v>
      </c>
      <c r="J18" s="212"/>
      <c r="K18" s="212"/>
      <c r="L18" s="212"/>
      <c r="M18" s="212"/>
      <c r="N18" s="212"/>
      <c r="O18" s="212"/>
    </row>
    <row r="19" spans="1:15" ht="12" customHeight="1">
      <c r="A19" s="469">
        <v>1013</v>
      </c>
      <c r="B19" s="449" t="s">
        <v>213</v>
      </c>
      <c r="C19" s="471">
        <v>14</v>
      </c>
      <c r="D19" s="471">
        <v>1550</v>
      </c>
      <c r="E19" s="471">
        <v>2570</v>
      </c>
      <c r="F19" s="471">
        <v>30901</v>
      </c>
      <c r="G19" s="471">
        <v>385062</v>
      </c>
      <c r="H19" s="471" t="s">
        <v>153</v>
      </c>
      <c r="J19" s="212"/>
      <c r="K19" s="212"/>
      <c r="L19" s="212"/>
      <c r="M19" s="212"/>
      <c r="N19" s="212"/>
      <c r="O19" s="212"/>
    </row>
    <row r="20" spans="1:15" ht="12" customHeight="1">
      <c r="A20" s="469">
        <v>1031</v>
      </c>
      <c r="B20" s="449" t="s">
        <v>356</v>
      </c>
      <c r="C20" s="471">
        <v>1</v>
      </c>
      <c r="D20" s="471" t="s">
        <v>153</v>
      </c>
      <c r="E20" s="471" t="s">
        <v>153</v>
      </c>
      <c r="F20" s="471" t="s">
        <v>153</v>
      </c>
      <c r="G20" s="471" t="s">
        <v>153</v>
      </c>
      <c r="H20" s="471" t="s">
        <v>153</v>
      </c>
      <c r="J20" s="212"/>
      <c r="K20" s="212"/>
      <c r="L20" s="212"/>
      <c r="M20" s="212"/>
      <c r="N20" s="212"/>
      <c r="O20" s="212"/>
    </row>
    <row r="21" spans="1:15" ht="12" customHeight="1">
      <c r="A21" s="469">
        <v>1032</v>
      </c>
      <c r="B21" s="449" t="s">
        <v>357</v>
      </c>
      <c r="C21" s="471">
        <v>1</v>
      </c>
      <c r="D21" s="471" t="s">
        <v>153</v>
      </c>
      <c r="E21" s="471" t="s">
        <v>153</v>
      </c>
      <c r="F21" s="471" t="s">
        <v>153</v>
      </c>
      <c r="G21" s="471" t="s">
        <v>153</v>
      </c>
      <c r="H21" s="471" t="s">
        <v>153</v>
      </c>
      <c r="J21" s="212"/>
      <c r="K21" s="212"/>
      <c r="L21" s="212"/>
      <c r="M21" s="212"/>
      <c r="N21" s="212"/>
      <c r="O21" s="212"/>
    </row>
    <row r="22" spans="1:15" ht="12" customHeight="1">
      <c r="A22" s="469">
        <v>1039</v>
      </c>
      <c r="B22" s="449" t="s">
        <v>774</v>
      </c>
      <c r="C22" s="471">
        <v>4</v>
      </c>
      <c r="D22" s="471">
        <v>688</v>
      </c>
      <c r="E22" s="471">
        <v>1061</v>
      </c>
      <c r="F22" s="471">
        <v>17082</v>
      </c>
      <c r="G22" s="471">
        <v>207285</v>
      </c>
      <c r="H22" s="471">
        <v>69399</v>
      </c>
      <c r="J22" s="212"/>
      <c r="K22" s="212"/>
      <c r="L22" s="212"/>
      <c r="M22" s="212"/>
      <c r="N22" s="212"/>
      <c r="O22" s="212"/>
    </row>
    <row r="23" spans="1:15" ht="12" customHeight="1">
      <c r="A23" s="469">
        <v>1051</v>
      </c>
      <c r="B23" s="449" t="s">
        <v>775</v>
      </c>
      <c r="C23" s="471">
        <v>2</v>
      </c>
      <c r="D23" s="471" t="s">
        <v>153</v>
      </c>
      <c r="E23" s="471" t="s">
        <v>153</v>
      </c>
      <c r="F23" s="471" t="s">
        <v>153</v>
      </c>
      <c r="G23" s="471" t="s">
        <v>153</v>
      </c>
      <c r="H23" s="471" t="s">
        <v>153</v>
      </c>
      <c r="J23" s="212"/>
      <c r="K23" s="212"/>
      <c r="L23" s="212"/>
      <c r="M23" s="212"/>
      <c r="N23" s="212"/>
      <c r="O23" s="212"/>
    </row>
    <row r="24" spans="1:15" ht="12" customHeight="1">
      <c r="A24" s="469">
        <v>1052</v>
      </c>
      <c r="B24" s="449" t="s">
        <v>365</v>
      </c>
      <c r="C24" s="471">
        <v>1</v>
      </c>
      <c r="D24" s="471" t="s">
        <v>153</v>
      </c>
      <c r="E24" s="471" t="s">
        <v>153</v>
      </c>
      <c r="F24" s="471" t="s">
        <v>153</v>
      </c>
      <c r="G24" s="471" t="s">
        <v>153</v>
      </c>
      <c r="H24" s="471" t="s">
        <v>153</v>
      </c>
      <c r="J24" s="212"/>
      <c r="K24" s="212"/>
      <c r="L24" s="212"/>
      <c r="M24" s="212"/>
      <c r="N24" s="212"/>
      <c r="O24" s="212"/>
    </row>
    <row r="25" spans="1:15" ht="12" customHeight="1">
      <c r="A25" s="469">
        <v>1061</v>
      </c>
      <c r="B25" s="449" t="s">
        <v>776</v>
      </c>
      <c r="C25" s="471">
        <v>1</v>
      </c>
      <c r="D25" s="471" t="s">
        <v>153</v>
      </c>
      <c r="E25" s="471" t="s">
        <v>153</v>
      </c>
      <c r="F25" s="471" t="s">
        <v>153</v>
      </c>
      <c r="G25" s="471" t="s">
        <v>153</v>
      </c>
      <c r="H25" s="471" t="s">
        <v>153</v>
      </c>
      <c r="J25" s="212"/>
      <c r="K25" s="212"/>
      <c r="L25" s="212"/>
      <c r="M25" s="212"/>
      <c r="N25" s="212"/>
      <c r="O25" s="212"/>
    </row>
    <row r="26" spans="1:15" ht="12" customHeight="1">
      <c r="A26" s="469">
        <v>1062</v>
      </c>
      <c r="B26" s="449" t="s">
        <v>777</v>
      </c>
      <c r="C26" s="471">
        <v>2</v>
      </c>
      <c r="D26" s="471" t="s">
        <v>153</v>
      </c>
      <c r="E26" s="471" t="s">
        <v>153</v>
      </c>
      <c r="F26" s="471" t="s">
        <v>153</v>
      </c>
      <c r="G26" s="471" t="s">
        <v>153</v>
      </c>
      <c r="H26" s="471" t="s">
        <v>153</v>
      </c>
      <c r="J26" s="212"/>
      <c r="K26" s="212"/>
      <c r="L26" s="212"/>
      <c r="M26" s="212"/>
      <c r="N26" s="212"/>
      <c r="O26" s="212"/>
    </row>
    <row r="27" spans="1:15" ht="12" customHeight="1">
      <c r="A27" s="469">
        <v>1071</v>
      </c>
      <c r="B27" s="449" t="s">
        <v>778</v>
      </c>
      <c r="C27" s="471">
        <v>17</v>
      </c>
      <c r="D27" s="471">
        <v>3316</v>
      </c>
      <c r="E27" s="471">
        <v>5242</v>
      </c>
      <c r="F27" s="471">
        <v>49854</v>
      </c>
      <c r="G27" s="471">
        <v>252703</v>
      </c>
      <c r="H27" s="471" t="s">
        <v>153</v>
      </c>
      <c r="J27" s="212"/>
      <c r="K27" s="212"/>
      <c r="L27" s="212"/>
      <c r="M27" s="212"/>
      <c r="N27" s="212"/>
      <c r="O27" s="212"/>
    </row>
    <row r="28" spans="1:15" ht="12" customHeight="1">
      <c r="A28" s="469">
        <v>1072</v>
      </c>
      <c r="B28" s="449" t="s">
        <v>376</v>
      </c>
      <c r="C28" s="471">
        <v>2</v>
      </c>
      <c r="D28" s="471" t="s">
        <v>153</v>
      </c>
      <c r="E28" s="471" t="s">
        <v>153</v>
      </c>
      <c r="F28" s="471" t="s">
        <v>153</v>
      </c>
      <c r="G28" s="471" t="s">
        <v>153</v>
      </c>
      <c r="H28" s="471" t="s">
        <v>153</v>
      </c>
      <c r="J28" s="212"/>
      <c r="K28" s="212"/>
      <c r="L28" s="212"/>
      <c r="M28" s="212"/>
      <c r="N28" s="212"/>
      <c r="O28" s="212"/>
    </row>
    <row r="29" spans="1:15" ht="12" customHeight="1">
      <c r="A29" s="469">
        <v>1081</v>
      </c>
      <c r="B29" s="449" t="s">
        <v>377</v>
      </c>
      <c r="C29" s="471">
        <v>1</v>
      </c>
      <c r="D29" s="471" t="s">
        <v>153</v>
      </c>
      <c r="E29" s="471" t="s">
        <v>153</v>
      </c>
      <c r="F29" s="471" t="s">
        <v>153</v>
      </c>
      <c r="G29" s="471" t="s">
        <v>153</v>
      </c>
      <c r="H29" s="471" t="s">
        <v>153</v>
      </c>
      <c r="J29" s="212"/>
      <c r="K29" s="212"/>
      <c r="L29" s="212"/>
      <c r="M29" s="212"/>
      <c r="N29" s="212"/>
      <c r="O29" s="212"/>
    </row>
    <row r="30" spans="1:15" ht="12" customHeight="1">
      <c r="A30" s="469">
        <v>1082</v>
      </c>
      <c r="B30" s="449" t="s">
        <v>1059</v>
      </c>
      <c r="C30" s="471">
        <v>3</v>
      </c>
      <c r="D30" s="471">
        <v>264</v>
      </c>
      <c r="E30" s="471">
        <v>426</v>
      </c>
      <c r="F30" s="471">
        <v>6903</v>
      </c>
      <c r="G30" s="471" t="s">
        <v>153</v>
      </c>
      <c r="H30" s="471" t="s">
        <v>153</v>
      </c>
      <c r="J30" s="212"/>
      <c r="K30" s="212"/>
      <c r="L30" s="212"/>
      <c r="M30" s="212"/>
      <c r="N30" s="212"/>
      <c r="O30" s="212"/>
    </row>
    <row r="31" spans="1:15" ht="12" customHeight="1">
      <c r="A31" s="469">
        <v>1083</v>
      </c>
      <c r="B31" s="449" t="s">
        <v>779</v>
      </c>
      <c r="C31" s="471">
        <v>1</v>
      </c>
      <c r="D31" s="471" t="s">
        <v>153</v>
      </c>
      <c r="E31" s="471" t="s">
        <v>153</v>
      </c>
      <c r="F31" s="471" t="s">
        <v>153</v>
      </c>
      <c r="G31" s="471" t="s">
        <v>153</v>
      </c>
      <c r="H31" s="471" t="s">
        <v>153</v>
      </c>
      <c r="J31" s="212"/>
      <c r="K31" s="212"/>
      <c r="L31" s="212"/>
      <c r="M31" s="212"/>
      <c r="N31" s="212"/>
      <c r="O31" s="212"/>
    </row>
    <row r="32" spans="1:15" ht="12" customHeight="1">
      <c r="A32" s="469">
        <v>1084</v>
      </c>
      <c r="B32" s="449" t="s">
        <v>1064</v>
      </c>
      <c r="C32" s="471">
        <v>2</v>
      </c>
      <c r="D32" s="471" t="s">
        <v>153</v>
      </c>
      <c r="E32" s="471" t="s">
        <v>153</v>
      </c>
      <c r="F32" s="471" t="s">
        <v>153</v>
      </c>
      <c r="G32" s="471" t="s">
        <v>153</v>
      </c>
      <c r="H32" s="471" t="s">
        <v>153</v>
      </c>
      <c r="J32" s="212"/>
      <c r="K32" s="212"/>
      <c r="L32" s="212"/>
      <c r="M32" s="212"/>
      <c r="N32" s="212"/>
      <c r="O32" s="212"/>
    </row>
    <row r="33" spans="1:15" ht="12" customHeight="1">
      <c r="A33" s="469">
        <v>1086</v>
      </c>
      <c r="B33" s="449" t="s">
        <v>381</v>
      </c>
      <c r="C33" s="471">
        <v>1</v>
      </c>
      <c r="D33" s="471" t="s">
        <v>153</v>
      </c>
      <c r="E33" s="471" t="s">
        <v>153</v>
      </c>
      <c r="F33" s="471" t="s">
        <v>153</v>
      </c>
      <c r="G33" s="471" t="s">
        <v>153</v>
      </c>
      <c r="H33" s="471" t="s">
        <v>153</v>
      </c>
      <c r="J33" s="212"/>
      <c r="K33" s="212"/>
      <c r="L33" s="212"/>
      <c r="M33" s="212"/>
      <c r="N33" s="212"/>
      <c r="O33" s="212"/>
    </row>
    <row r="34" spans="1:15" ht="12" customHeight="1">
      <c r="A34" s="469">
        <v>1089</v>
      </c>
      <c r="B34" s="449" t="s">
        <v>780</v>
      </c>
      <c r="C34" s="471">
        <v>3</v>
      </c>
      <c r="D34" s="471">
        <v>428</v>
      </c>
      <c r="E34" s="471">
        <v>711</v>
      </c>
      <c r="F34" s="471">
        <v>13291</v>
      </c>
      <c r="G34" s="471">
        <v>95022</v>
      </c>
      <c r="H34" s="471" t="s">
        <v>153</v>
      </c>
      <c r="J34" s="212"/>
      <c r="K34" s="212"/>
      <c r="L34" s="212"/>
      <c r="M34" s="212"/>
      <c r="N34" s="212"/>
      <c r="O34" s="212"/>
    </row>
    <row r="35" spans="1:15" ht="12" customHeight="1">
      <c r="A35" s="469">
        <v>1091</v>
      </c>
      <c r="B35" s="449" t="s">
        <v>371</v>
      </c>
      <c r="C35" s="471">
        <v>3</v>
      </c>
      <c r="D35" s="471">
        <v>194</v>
      </c>
      <c r="E35" s="471">
        <v>313</v>
      </c>
      <c r="F35" s="471">
        <v>5355</v>
      </c>
      <c r="G35" s="471">
        <v>188391</v>
      </c>
      <c r="H35" s="471">
        <v>27855</v>
      </c>
      <c r="J35" s="212"/>
      <c r="K35" s="212"/>
      <c r="L35" s="212"/>
      <c r="M35" s="212"/>
      <c r="N35" s="212"/>
      <c r="O35" s="212"/>
    </row>
    <row r="36" spans="1:15" ht="12" customHeight="1">
      <c r="A36" s="469" t="s">
        <v>679</v>
      </c>
      <c r="B36" s="449" t="s">
        <v>999</v>
      </c>
      <c r="C36" s="471">
        <v>64</v>
      </c>
      <c r="D36" s="471">
        <v>9097</v>
      </c>
      <c r="E36" s="471">
        <v>14674</v>
      </c>
      <c r="F36" s="471">
        <v>192059</v>
      </c>
      <c r="G36" s="471">
        <v>2736246</v>
      </c>
      <c r="H36" s="471">
        <v>822198</v>
      </c>
      <c r="J36" s="212"/>
      <c r="K36" s="212"/>
      <c r="L36" s="212"/>
      <c r="M36" s="212"/>
      <c r="N36" s="212"/>
      <c r="O36" s="212"/>
    </row>
    <row r="37" spans="1:15" ht="12" customHeight="1">
      <c r="A37" s="469" t="s">
        <v>782</v>
      </c>
      <c r="B37" s="449" t="s">
        <v>316</v>
      </c>
      <c r="C37" s="471">
        <v>1</v>
      </c>
      <c r="D37" s="471" t="s">
        <v>153</v>
      </c>
      <c r="E37" s="471" t="s">
        <v>153</v>
      </c>
      <c r="F37" s="471" t="s">
        <v>153</v>
      </c>
      <c r="G37" s="471" t="s">
        <v>153</v>
      </c>
      <c r="H37" s="471" t="s">
        <v>153</v>
      </c>
      <c r="J37" s="212"/>
      <c r="K37" s="212"/>
      <c r="L37" s="212"/>
      <c r="M37" s="212"/>
      <c r="N37" s="212"/>
      <c r="O37" s="212"/>
    </row>
    <row r="38" spans="1:15" ht="23.1" customHeight="1">
      <c r="A38" s="470" t="s">
        <v>783</v>
      </c>
      <c r="B38" s="472" t="s">
        <v>595</v>
      </c>
      <c r="C38" s="473">
        <v>5</v>
      </c>
      <c r="D38" s="473" t="s">
        <v>153</v>
      </c>
      <c r="E38" s="473" t="s">
        <v>153</v>
      </c>
      <c r="F38" s="473" t="s">
        <v>153</v>
      </c>
      <c r="G38" s="473" t="s">
        <v>153</v>
      </c>
      <c r="H38" s="473" t="s">
        <v>153</v>
      </c>
      <c r="J38" s="212"/>
      <c r="K38" s="212"/>
      <c r="L38" s="212"/>
      <c r="M38" s="212"/>
      <c r="N38" s="212"/>
      <c r="O38" s="212"/>
    </row>
    <row r="39" spans="1:15" ht="12" customHeight="1">
      <c r="A39" s="470" t="s">
        <v>702</v>
      </c>
      <c r="B39" s="472" t="s">
        <v>919</v>
      </c>
      <c r="C39" s="471">
        <v>6</v>
      </c>
      <c r="D39" s="471">
        <v>996</v>
      </c>
      <c r="E39" s="471">
        <v>1870</v>
      </c>
      <c r="F39" s="471">
        <v>35216</v>
      </c>
      <c r="G39" s="471">
        <v>448143</v>
      </c>
      <c r="H39" s="471" t="s">
        <v>153</v>
      </c>
      <c r="J39" s="212"/>
      <c r="K39" s="212"/>
      <c r="L39" s="212"/>
      <c r="M39" s="212"/>
      <c r="N39" s="212"/>
      <c r="O39" s="212"/>
    </row>
    <row r="40" spans="1:15" ht="12" customHeight="1">
      <c r="A40" s="469" t="s">
        <v>694</v>
      </c>
      <c r="B40" s="449" t="s">
        <v>212</v>
      </c>
      <c r="C40" s="471">
        <v>1</v>
      </c>
      <c r="D40" s="471" t="s">
        <v>153</v>
      </c>
      <c r="E40" s="471" t="s">
        <v>153</v>
      </c>
      <c r="F40" s="471" t="s">
        <v>153</v>
      </c>
      <c r="G40" s="471" t="s">
        <v>153</v>
      </c>
      <c r="H40" s="471" t="s">
        <v>153</v>
      </c>
      <c r="J40" s="212"/>
      <c r="K40" s="212"/>
      <c r="L40" s="212"/>
      <c r="M40" s="212"/>
      <c r="N40" s="212"/>
      <c r="O40" s="212"/>
    </row>
    <row r="41" spans="1:15" ht="12" customHeight="1">
      <c r="A41" s="469" t="s">
        <v>785</v>
      </c>
      <c r="B41" s="449" t="s">
        <v>1016</v>
      </c>
      <c r="C41" s="471">
        <v>1</v>
      </c>
      <c r="D41" s="471" t="s">
        <v>153</v>
      </c>
      <c r="E41" s="471" t="s">
        <v>153</v>
      </c>
      <c r="F41" s="471" t="s">
        <v>153</v>
      </c>
      <c r="G41" s="471" t="s">
        <v>153</v>
      </c>
      <c r="H41" s="471" t="s">
        <v>153</v>
      </c>
      <c r="J41" s="212"/>
      <c r="K41" s="212"/>
      <c r="L41" s="212"/>
      <c r="M41" s="212"/>
      <c r="N41" s="212"/>
      <c r="O41" s="212"/>
    </row>
    <row r="42" spans="1:15" ht="12" customHeight="1">
      <c r="A42" s="469" t="s">
        <v>786</v>
      </c>
      <c r="B42" s="449" t="s">
        <v>361</v>
      </c>
      <c r="C42" s="471">
        <v>2</v>
      </c>
      <c r="D42" s="471" t="s">
        <v>153</v>
      </c>
      <c r="E42" s="471" t="s">
        <v>153</v>
      </c>
      <c r="F42" s="471" t="s">
        <v>153</v>
      </c>
      <c r="G42" s="471" t="s">
        <v>153</v>
      </c>
      <c r="H42" s="471" t="s">
        <v>153</v>
      </c>
      <c r="J42" s="212"/>
      <c r="K42" s="212"/>
      <c r="L42" s="212"/>
      <c r="M42" s="212"/>
      <c r="N42" s="212"/>
      <c r="O42" s="212"/>
    </row>
    <row r="43" spans="1:15" ht="12" customHeight="1">
      <c r="A43" s="469" t="s">
        <v>677</v>
      </c>
      <c r="B43" s="449" t="s">
        <v>788</v>
      </c>
      <c r="C43" s="471">
        <v>3</v>
      </c>
      <c r="D43" s="471">
        <v>370</v>
      </c>
      <c r="E43" s="471">
        <v>655</v>
      </c>
      <c r="F43" s="471">
        <v>8555</v>
      </c>
      <c r="G43" s="471">
        <v>25686</v>
      </c>
      <c r="H43" s="471">
        <v>14984</v>
      </c>
      <c r="J43" s="212"/>
      <c r="K43" s="212"/>
      <c r="L43" s="212"/>
      <c r="M43" s="212"/>
      <c r="N43" s="212"/>
      <c r="O43" s="212"/>
    </row>
    <row r="44" spans="1:15" ht="12" customHeight="1">
      <c r="A44" s="469" t="s">
        <v>442</v>
      </c>
      <c r="B44" s="449" t="s">
        <v>788</v>
      </c>
      <c r="C44" s="471">
        <v>4</v>
      </c>
      <c r="D44" s="471">
        <v>661</v>
      </c>
      <c r="E44" s="471">
        <v>933</v>
      </c>
      <c r="F44" s="471">
        <v>15940</v>
      </c>
      <c r="G44" s="471">
        <v>200639</v>
      </c>
      <c r="H44" s="471" t="s">
        <v>153</v>
      </c>
      <c r="J44" s="212"/>
      <c r="K44" s="212"/>
      <c r="L44" s="212"/>
      <c r="M44" s="212"/>
      <c r="N44" s="212"/>
      <c r="O44" s="212"/>
    </row>
    <row r="45" spans="1:15" s="377" customFormat="1" ht="23.1" customHeight="1">
      <c r="A45" s="470" t="s">
        <v>789</v>
      </c>
      <c r="B45" s="472" t="s">
        <v>790</v>
      </c>
      <c r="C45" s="473">
        <v>9</v>
      </c>
      <c r="D45" s="473">
        <v>1758</v>
      </c>
      <c r="E45" s="473">
        <v>3409</v>
      </c>
      <c r="F45" s="473">
        <v>51264</v>
      </c>
      <c r="G45" s="473">
        <v>1044362</v>
      </c>
      <c r="H45" s="473">
        <v>300629</v>
      </c>
    </row>
    <row r="46" spans="1:15" ht="23.1" customHeight="1">
      <c r="A46" s="470" t="s">
        <v>791</v>
      </c>
      <c r="B46" s="472" t="s">
        <v>792</v>
      </c>
      <c r="C46" s="471">
        <v>8</v>
      </c>
      <c r="D46" s="471">
        <v>695</v>
      </c>
      <c r="E46" s="471">
        <v>1248</v>
      </c>
      <c r="F46" s="471">
        <v>17013</v>
      </c>
      <c r="G46" s="471">
        <v>109508</v>
      </c>
      <c r="H46" s="471" t="s">
        <v>153</v>
      </c>
      <c r="J46" s="212"/>
      <c r="K46" s="212"/>
      <c r="L46" s="212"/>
      <c r="M46" s="212"/>
      <c r="N46" s="212"/>
      <c r="O46" s="212"/>
    </row>
    <row r="47" spans="1:15" ht="12" customHeight="1">
      <c r="A47" s="470" t="s">
        <v>678</v>
      </c>
      <c r="B47" s="472" t="s">
        <v>793</v>
      </c>
      <c r="C47" s="471">
        <v>21</v>
      </c>
      <c r="D47" s="471">
        <v>3114</v>
      </c>
      <c r="E47" s="471">
        <v>5590</v>
      </c>
      <c r="F47" s="471">
        <v>84217</v>
      </c>
      <c r="G47" s="471">
        <v>1354509</v>
      </c>
      <c r="H47" s="471">
        <v>379184</v>
      </c>
      <c r="J47" s="212"/>
      <c r="K47" s="212"/>
      <c r="L47" s="212"/>
      <c r="M47" s="212"/>
      <c r="N47" s="212"/>
      <c r="O47" s="212"/>
    </row>
    <row r="48" spans="1:15" ht="12" customHeight="1">
      <c r="A48" s="469" t="s">
        <v>794</v>
      </c>
      <c r="B48" s="449" t="s">
        <v>795</v>
      </c>
      <c r="C48" s="471">
        <v>5</v>
      </c>
      <c r="D48" s="471">
        <v>1413</v>
      </c>
      <c r="E48" s="471">
        <v>2539</v>
      </c>
      <c r="F48" s="471">
        <v>58881</v>
      </c>
      <c r="G48" s="471">
        <v>806377</v>
      </c>
      <c r="H48" s="471">
        <v>475982</v>
      </c>
      <c r="J48" s="212"/>
      <c r="K48" s="212"/>
      <c r="L48" s="212"/>
      <c r="M48" s="212"/>
      <c r="N48" s="212"/>
      <c r="O48" s="212"/>
    </row>
    <row r="49" spans="1:15" ht="23.1" customHeight="1">
      <c r="A49" s="470" t="s">
        <v>796</v>
      </c>
      <c r="B49" s="472" t="s">
        <v>797</v>
      </c>
      <c r="C49" s="473">
        <v>8</v>
      </c>
      <c r="D49" s="473">
        <v>1398</v>
      </c>
      <c r="E49" s="473">
        <v>2219</v>
      </c>
      <c r="F49" s="473">
        <v>45980</v>
      </c>
      <c r="G49" s="473">
        <v>411889</v>
      </c>
      <c r="H49" s="473">
        <v>136610</v>
      </c>
      <c r="J49" s="212"/>
      <c r="K49" s="212"/>
      <c r="L49" s="212"/>
      <c r="M49" s="212"/>
      <c r="N49" s="212"/>
      <c r="O49" s="212"/>
    </row>
    <row r="50" spans="1:15" ht="23.1" customHeight="1">
      <c r="A50" s="470" t="s">
        <v>798</v>
      </c>
      <c r="B50" s="472" t="s">
        <v>596</v>
      </c>
      <c r="C50" s="473">
        <v>2</v>
      </c>
      <c r="D50" s="473" t="s">
        <v>153</v>
      </c>
      <c r="E50" s="473" t="s">
        <v>153</v>
      </c>
      <c r="F50" s="473" t="s">
        <v>153</v>
      </c>
      <c r="G50" s="473" t="s">
        <v>153</v>
      </c>
      <c r="H50" s="473" t="s">
        <v>153</v>
      </c>
      <c r="J50" s="212"/>
      <c r="K50" s="212"/>
      <c r="L50" s="212"/>
      <c r="M50" s="212"/>
      <c r="N50" s="212"/>
      <c r="O50" s="212"/>
    </row>
    <row r="51" spans="1:15" ht="23.1" customHeight="1">
      <c r="A51" s="470" t="s">
        <v>799</v>
      </c>
      <c r="B51" s="472" t="s">
        <v>597</v>
      </c>
      <c r="C51" s="473">
        <v>2</v>
      </c>
      <c r="D51" s="473" t="s">
        <v>153</v>
      </c>
      <c r="E51" s="473" t="s">
        <v>153</v>
      </c>
      <c r="F51" s="473" t="s">
        <v>153</v>
      </c>
      <c r="G51" s="473" t="s">
        <v>153</v>
      </c>
      <c r="H51" s="473" t="s">
        <v>153</v>
      </c>
      <c r="J51" s="212"/>
      <c r="K51" s="212"/>
      <c r="L51" s="212"/>
      <c r="M51" s="212"/>
      <c r="N51" s="212"/>
      <c r="O51" s="212"/>
    </row>
    <row r="52" spans="1:15" ht="12" customHeight="1">
      <c r="A52" s="469" t="s">
        <v>800</v>
      </c>
      <c r="B52" s="449" t="s">
        <v>618</v>
      </c>
      <c r="C52" s="471">
        <v>3</v>
      </c>
      <c r="D52" s="471">
        <v>263</v>
      </c>
      <c r="E52" s="471">
        <v>470</v>
      </c>
      <c r="F52" s="471">
        <v>3984</v>
      </c>
      <c r="G52" s="471">
        <v>40107</v>
      </c>
      <c r="H52" s="471">
        <v>1503</v>
      </c>
      <c r="J52" s="212"/>
      <c r="K52" s="212"/>
      <c r="L52" s="212"/>
      <c r="M52" s="212"/>
      <c r="N52" s="212"/>
      <c r="O52" s="212"/>
    </row>
    <row r="53" spans="1:15" ht="12" customHeight="1">
      <c r="A53" s="469" t="s">
        <v>680</v>
      </c>
      <c r="B53" s="449" t="s">
        <v>1054</v>
      </c>
      <c r="C53" s="471">
        <v>20</v>
      </c>
      <c r="D53" s="471">
        <v>3710</v>
      </c>
      <c r="E53" s="471">
        <v>6224</v>
      </c>
      <c r="F53" s="471">
        <v>131841</v>
      </c>
      <c r="G53" s="471">
        <v>1521838</v>
      </c>
      <c r="H53" s="471">
        <v>656560</v>
      </c>
      <c r="J53" s="212"/>
      <c r="K53" s="212"/>
      <c r="L53" s="212"/>
      <c r="M53" s="212"/>
      <c r="N53" s="212"/>
      <c r="O53" s="212"/>
    </row>
    <row r="54" spans="1:15" ht="12" customHeight="1">
      <c r="A54" s="469">
        <v>1811</v>
      </c>
      <c r="B54" s="449" t="s">
        <v>1092</v>
      </c>
      <c r="C54" s="471">
        <v>1</v>
      </c>
      <c r="D54" s="471" t="s">
        <v>153</v>
      </c>
      <c r="E54" s="471" t="s">
        <v>153</v>
      </c>
      <c r="F54" s="471" t="s">
        <v>153</v>
      </c>
      <c r="G54" s="471" t="s">
        <v>153</v>
      </c>
      <c r="H54" s="471" t="s">
        <v>153</v>
      </c>
      <c r="J54" s="212"/>
      <c r="K54" s="212"/>
      <c r="L54" s="212"/>
      <c r="M54" s="212"/>
      <c r="N54" s="212"/>
      <c r="O54" s="212"/>
    </row>
    <row r="55" spans="1:15" ht="12" customHeight="1">
      <c r="A55" s="469">
        <v>1812</v>
      </c>
      <c r="B55" s="449" t="s">
        <v>1095</v>
      </c>
      <c r="C55" s="471">
        <v>6</v>
      </c>
      <c r="D55" s="471" t="s">
        <v>153</v>
      </c>
      <c r="E55" s="471" t="s">
        <v>153</v>
      </c>
      <c r="F55" s="471" t="s">
        <v>153</v>
      </c>
      <c r="G55" s="471" t="s">
        <v>153</v>
      </c>
      <c r="H55" s="471" t="s">
        <v>153</v>
      </c>
      <c r="J55" s="212"/>
      <c r="K55" s="212"/>
      <c r="L55" s="212"/>
      <c r="M55" s="212"/>
      <c r="N55" s="212"/>
      <c r="O55" s="212"/>
    </row>
    <row r="56" spans="1:15" ht="23.1" customHeight="1">
      <c r="A56" s="470" t="s">
        <v>681</v>
      </c>
      <c r="B56" s="472" t="s">
        <v>801</v>
      </c>
      <c r="C56" s="473">
        <v>7</v>
      </c>
      <c r="D56" s="473">
        <v>714</v>
      </c>
      <c r="E56" s="473">
        <v>981</v>
      </c>
      <c r="F56" s="473">
        <v>16586</v>
      </c>
      <c r="G56" s="473">
        <v>87044</v>
      </c>
      <c r="H56" s="473" t="s">
        <v>153</v>
      </c>
      <c r="J56" s="212"/>
      <c r="K56" s="212"/>
      <c r="L56" s="212"/>
      <c r="M56" s="212"/>
      <c r="N56" s="212"/>
      <c r="O56" s="212"/>
    </row>
    <row r="57" spans="1:15" ht="12" customHeight="1">
      <c r="A57" s="470" t="s">
        <v>802</v>
      </c>
      <c r="B57" s="472" t="s">
        <v>641</v>
      </c>
      <c r="C57" s="471">
        <v>1</v>
      </c>
      <c r="D57" s="471" t="s">
        <v>153</v>
      </c>
      <c r="E57" s="471" t="s">
        <v>153</v>
      </c>
      <c r="F57" s="471" t="s">
        <v>153</v>
      </c>
      <c r="G57" s="471" t="s">
        <v>153</v>
      </c>
      <c r="H57" s="471" t="s">
        <v>153</v>
      </c>
      <c r="J57" s="212"/>
      <c r="K57" s="212"/>
      <c r="L57" s="212"/>
      <c r="M57" s="212"/>
      <c r="N57" s="212"/>
      <c r="O57" s="212"/>
    </row>
    <row r="58" spans="1:15" ht="12" customHeight="1">
      <c r="A58" s="469" t="s">
        <v>690</v>
      </c>
      <c r="B58" s="449" t="s">
        <v>1109</v>
      </c>
      <c r="C58" s="471">
        <v>1</v>
      </c>
      <c r="D58" s="471" t="s">
        <v>153</v>
      </c>
      <c r="E58" s="471" t="s">
        <v>153</v>
      </c>
      <c r="F58" s="471" t="s">
        <v>153</v>
      </c>
      <c r="G58" s="471" t="s">
        <v>153</v>
      </c>
      <c r="H58" s="471" t="s">
        <v>153</v>
      </c>
      <c r="J58" s="212"/>
      <c r="K58" s="212"/>
      <c r="L58" s="212"/>
      <c r="M58" s="212"/>
      <c r="N58" s="212"/>
      <c r="O58" s="212"/>
    </row>
    <row r="59" spans="1:15" ht="12" customHeight="1">
      <c r="A59" s="469">
        <v>2013</v>
      </c>
      <c r="B59" s="449" t="s">
        <v>803</v>
      </c>
      <c r="C59" s="471">
        <v>2</v>
      </c>
      <c r="D59" s="471" t="s">
        <v>153</v>
      </c>
      <c r="E59" s="471" t="s">
        <v>153</v>
      </c>
      <c r="F59" s="471" t="s">
        <v>153</v>
      </c>
      <c r="G59" s="471" t="s">
        <v>153</v>
      </c>
      <c r="H59" s="471" t="s">
        <v>153</v>
      </c>
      <c r="J59" s="212"/>
      <c r="K59" s="212"/>
      <c r="L59" s="212" t="s">
        <v>209</v>
      </c>
      <c r="M59" s="212"/>
      <c r="N59" s="212"/>
      <c r="O59" s="212"/>
    </row>
    <row r="60" spans="1:15" ht="12" customHeight="1">
      <c r="A60" s="469">
        <v>2016</v>
      </c>
      <c r="B60" s="449" t="s">
        <v>652</v>
      </c>
      <c r="C60" s="471">
        <v>4</v>
      </c>
      <c r="D60" s="471">
        <v>2009</v>
      </c>
      <c r="E60" s="471">
        <v>3192</v>
      </c>
      <c r="F60" s="471" t="s">
        <v>153</v>
      </c>
      <c r="G60" s="471">
        <v>1276270</v>
      </c>
      <c r="H60" s="471">
        <v>80323</v>
      </c>
      <c r="J60" s="212"/>
      <c r="K60" s="212"/>
      <c r="L60" s="212"/>
      <c r="M60" s="212"/>
      <c r="N60" s="212"/>
      <c r="O60" s="212"/>
    </row>
    <row r="61" spans="1:15" ht="12" customHeight="1">
      <c r="A61" s="469" t="s">
        <v>804</v>
      </c>
      <c r="B61" s="449" t="s">
        <v>655</v>
      </c>
      <c r="C61" s="471">
        <v>2</v>
      </c>
      <c r="D61" s="471" t="s">
        <v>153</v>
      </c>
      <c r="E61" s="471" t="s">
        <v>153</v>
      </c>
      <c r="F61" s="471" t="s">
        <v>153</v>
      </c>
      <c r="G61" s="471" t="s">
        <v>153</v>
      </c>
      <c r="H61" s="471" t="s">
        <v>153</v>
      </c>
      <c r="J61" s="212"/>
      <c r="K61" s="212"/>
      <c r="L61" s="212"/>
      <c r="M61" s="212"/>
      <c r="N61" s="212"/>
      <c r="O61" s="212"/>
    </row>
    <row r="62" spans="1:15" ht="12" customHeight="1">
      <c r="A62" s="469">
        <v>2041</v>
      </c>
      <c r="B62" s="449" t="s">
        <v>661</v>
      </c>
      <c r="C62" s="471">
        <v>1</v>
      </c>
      <c r="D62" s="471" t="s">
        <v>153</v>
      </c>
      <c r="E62" s="471" t="s">
        <v>153</v>
      </c>
      <c r="F62" s="471" t="s">
        <v>153</v>
      </c>
      <c r="G62" s="471" t="s">
        <v>153</v>
      </c>
      <c r="H62" s="471" t="s">
        <v>153</v>
      </c>
      <c r="J62" s="212"/>
      <c r="K62" s="212"/>
      <c r="L62" s="212"/>
      <c r="M62" s="212"/>
      <c r="N62" s="212"/>
      <c r="O62" s="212"/>
    </row>
    <row r="63" spans="1:15" ht="12" customHeight="1">
      <c r="A63" s="469">
        <v>2042</v>
      </c>
      <c r="B63" s="449" t="s">
        <v>1199</v>
      </c>
      <c r="C63" s="471">
        <v>1</v>
      </c>
      <c r="D63" s="471" t="s">
        <v>153</v>
      </c>
      <c r="E63" s="471" t="s">
        <v>153</v>
      </c>
      <c r="F63" s="471" t="s">
        <v>153</v>
      </c>
      <c r="G63" s="471" t="s">
        <v>153</v>
      </c>
      <c r="H63" s="471" t="s">
        <v>153</v>
      </c>
      <c r="J63" s="212"/>
      <c r="K63" s="212"/>
      <c r="L63" s="212"/>
      <c r="M63" s="212"/>
      <c r="N63" s="212"/>
      <c r="O63" s="212"/>
    </row>
    <row r="64" spans="1:15" ht="12" customHeight="1">
      <c r="A64" s="469">
        <v>2059</v>
      </c>
      <c r="B64" s="449" t="s">
        <v>1207</v>
      </c>
      <c r="C64" s="471">
        <v>6</v>
      </c>
      <c r="D64" s="471">
        <v>483</v>
      </c>
      <c r="E64" s="471">
        <v>838</v>
      </c>
      <c r="F64" s="471">
        <v>17288</v>
      </c>
      <c r="G64" s="471">
        <v>293912</v>
      </c>
      <c r="H64" s="471">
        <v>61917</v>
      </c>
      <c r="J64" s="212"/>
      <c r="K64" s="212"/>
      <c r="L64" s="212"/>
      <c r="M64" s="212"/>
      <c r="N64" s="212"/>
      <c r="O64" s="212"/>
    </row>
    <row r="65" spans="1:15" ht="12" customHeight="1">
      <c r="A65" s="469" t="s">
        <v>805</v>
      </c>
      <c r="B65" s="449" t="s">
        <v>671</v>
      </c>
      <c r="C65" s="471">
        <v>2</v>
      </c>
      <c r="D65" s="471" t="s">
        <v>153</v>
      </c>
      <c r="E65" s="471" t="s">
        <v>153</v>
      </c>
      <c r="F65" s="471" t="s">
        <v>153</v>
      </c>
      <c r="G65" s="471" t="s">
        <v>153</v>
      </c>
      <c r="H65" s="471" t="s">
        <v>153</v>
      </c>
      <c r="J65" s="212"/>
      <c r="K65" s="212"/>
      <c r="L65" s="212"/>
      <c r="M65" s="212"/>
      <c r="N65" s="212"/>
      <c r="O65" s="212"/>
    </row>
    <row r="66" spans="1:15" ht="12" customHeight="1">
      <c r="A66" s="469" t="s">
        <v>329</v>
      </c>
      <c r="B66" s="449" t="s">
        <v>645</v>
      </c>
      <c r="C66" s="471">
        <v>18</v>
      </c>
      <c r="D66" s="471">
        <v>3956</v>
      </c>
      <c r="E66" s="471">
        <v>6341</v>
      </c>
      <c r="F66" s="471">
        <v>158020</v>
      </c>
      <c r="G66" s="471">
        <v>1811664</v>
      </c>
      <c r="H66" s="471">
        <v>246952</v>
      </c>
      <c r="J66" s="212"/>
      <c r="K66" s="212"/>
      <c r="L66" s="212"/>
      <c r="M66" s="212"/>
      <c r="N66" s="212"/>
      <c r="O66" s="212"/>
    </row>
    <row r="67" spans="1:15" ht="12" customHeight="1">
      <c r="A67" s="469">
        <v>2110</v>
      </c>
      <c r="B67" s="449" t="s">
        <v>659</v>
      </c>
      <c r="C67" s="471">
        <v>1</v>
      </c>
      <c r="D67" s="471" t="s">
        <v>153</v>
      </c>
      <c r="E67" s="471" t="s">
        <v>153</v>
      </c>
      <c r="F67" s="471" t="s">
        <v>153</v>
      </c>
      <c r="G67" s="471" t="s">
        <v>153</v>
      </c>
      <c r="H67" s="471" t="s">
        <v>153</v>
      </c>
      <c r="J67" s="212"/>
      <c r="K67" s="212"/>
      <c r="L67" s="212"/>
      <c r="M67" s="212"/>
      <c r="N67" s="212"/>
      <c r="O67" s="212"/>
    </row>
    <row r="68" spans="1:15" ht="12" customHeight="1">
      <c r="A68" s="469" t="s">
        <v>806</v>
      </c>
      <c r="B68" s="449" t="s">
        <v>1213</v>
      </c>
      <c r="C68" s="471">
        <v>2</v>
      </c>
      <c r="D68" s="471" t="s">
        <v>153</v>
      </c>
      <c r="E68" s="471" t="s">
        <v>153</v>
      </c>
      <c r="F68" s="471" t="s">
        <v>153</v>
      </c>
      <c r="G68" s="471" t="s">
        <v>153</v>
      </c>
      <c r="H68" s="471" t="s">
        <v>153</v>
      </c>
      <c r="J68" s="212"/>
      <c r="K68" s="212"/>
      <c r="L68" s="212"/>
      <c r="M68" s="212"/>
      <c r="N68" s="212"/>
      <c r="O68" s="212"/>
    </row>
    <row r="69" spans="1:15" ht="12" customHeight="1">
      <c r="A69" s="470" t="s">
        <v>683</v>
      </c>
      <c r="B69" s="472" t="s">
        <v>657</v>
      </c>
      <c r="C69" s="471">
        <v>3</v>
      </c>
      <c r="D69" s="471">
        <v>904</v>
      </c>
      <c r="E69" s="471">
        <v>1408</v>
      </c>
      <c r="F69" s="471">
        <v>43557</v>
      </c>
      <c r="G69" s="471" t="s">
        <v>153</v>
      </c>
      <c r="H69" s="471" t="s">
        <v>153</v>
      </c>
      <c r="J69" s="212"/>
      <c r="K69" s="212"/>
      <c r="L69" s="212"/>
      <c r="M69" s="212"/>
      <c r="N69" s="212"/>
      <c r="O69" s="212"/>
    </row>
    <row r="70" spans="1:15" ht="12" customHeight="1">
      <c r="A70" s="469">
        <v>2211</v>
      </c>
      <c r="B70" s="449" t="s">
        <v>1217</v>
      </c>
      <c r="C70" s="471">
        <v>2</v>
      </c>
      <c r="D70" s="471" t="s">
        <v>153</v>
      </c>
      <c r="E70" s="471" t="s">
        <v>153</v>
      </c>
      <c r="F70" s="471" t="s">
        <v>153</v>
      </c>
      <c r="G70" s="471" t="s">
        <v>153</v>
      </c>
      <c r="H70" s="471" t="s">
        <v>153</v>
      </c>
      <c r="J70" s="212"/>
      <c r="K70" s="212"/>
      <c r="L70" s="212"/>
      <c r="M70" s="212"/>
      <c r="N70" s="212"/>
      <c r="O70" s="212"/>
    </row>
    <row r="71" spans="1:15" ht="12" customHeight="1">
      <c r="A71" s="469">
        <v>2219</v>
      </c>
      <c r="B71" s="449" t="s">
        <v>392</v>
      </c>
      <c r="C71" s="471">
        <v>7</v>
      </c>
      <c r="D71" s="471">
        <v>818</v>
      </c>
      <c r="E71" s="471">
        <v>1236</v>
      </c>
      <c r="F71" s="471">
        <v>27156</v>
      </c>
      <c r="G71" s="471">
        <v>119895</v>
      </c>
      <c r="H71" s="471">
        <v>42443</v>
      </c>
      <c r="J71" s="212"/>
      <c r="K71" s="212"/>
      <c r="L71" s="212"/>
      <c r="M71" s="212"/>
      <c r="N71" s="212"/>
      <c r="O71" s="212"/>
    </row>
    <row r="72" spans="1:15" ht="23.1" customHeight="1">
      <c r="A72" s="470">
        <v>2221</v>
      </c>
      <c r="B72" s="472" t="s">
        <v>598</v>
      </c>
      <c r="C72" s="473">
        <v>9</v>
      </c>
      <c r="D72" s="473">
        <v>831</v>
      </c>
      <c r="E72" s="473">
        <v>1453</v>
      </c>
      <c r="F72" s="473">
        <v>20610</v>
      </c>
      <c r="G72" s="473">
        <v>137729</v>
      </c>
      <c r="H72" s="473">
        <v>35440</v>
      </c>
      <c r="J72" s="212"/>
      <c r="K72" s="212"/>
      <c r="L72" s="212"/>
      <c r="M72" s="212"/>
      <c r="N72" s="212"/>
      <c r="O72" s="212"/>
    </row>
    <row r="73" spans="1:15" ht="12" customHeight="1">
      <c r="A73" s="470">
        <v>2222</v>
      </c>
      <c r="B73" s="472" t="s">
        <v>396</v>
      </c>
      <c r="C73" s="471">
        <v>4</v>
      </c>
      <c r="D73" s="471">
        <v>507</v>
      </c>
      <c r="E73" s="471">
        <v>866</v>
      </c>
      <c r="F73" s="471">
        <v>15604</v>
      </c>
      <c r="G73" s="471">
        <v>146548</v>
      </c>
      <c r="H73" s="471" t="s">
        <v>153</v>
      </c>
      <c r="J73" s="212"/>
      <c r="K73" s="212"/>
      <c r="L73" s="212"/>
      <c r="M73" s="212"/>
      <c r="N73" s="212"/>
      <c r="O73" s="212"/>
    </row>
    <row r="74" spans="1:15" ht="12" customHeight="1">
      <c r="A74" s="469">
        <v>2223</v>
      </c>
      <c r="B74" s="449" t="s">
        <v>397</v>
      </c>
      <c r="C74" s="471">
        <v>12</v>
      </c>
      <c r="D74" s="471">
        <v>821</v>
      </c>
      <c r="E74" s="471">
        <v>1512</v>
      </c>
      <c r="F74" s="471">
        <v>21191</v>
      </c>
      <c r="G74" s="471">
        <v>118123</v>
      </c>
      <c r="H74" s="471">
        <v>9017</v>
      </c>
      <c r="J74" s="212"/>
      <c r="K74" s="212"/>
      <c r="L74" s="212"/>
      <c r="M74" s="212"/>
      <c r="N74" s="212"/>
      <c r="O74" s="212"/>
    </row>
    <row r="75" spans="1:15" ht="12" customHeight="1">
      <c r="A75" s="469">
        <v>2229</v>
      </c>
      <c r="B75" s="449" t="s">
        <v>398</v>
      </c>
      <c r="C75" s="471">
        <v>9</v>
      </c>
      <c r="D75" s="471">
        <v>1496</v>
      </c>
      <c r="E75" s="471">
        <v>2583</v>
      </c>
      <c r="F75" s="471">
        <v>57768</v>
      </c>
      <c r="G75" s="471">
        <v>440461</v>
      </c>
      <c r="H75" s="471">
        <v>254420</v>
      </c>
      <c r="J75" s="212"/>
      <c r="K75" s="212"/>
      <c r="L75" s="212"/>
      <c r="M75" s="212"/>
      <c r="N75" s="212"/>
      <c r="O75" s="212"/>
    </row>
    <row r="76" spans="1:15" ht="12" customHeight="1">
      <c r="A76" s="469" t="s">
        <v>685</v>
      </c>
      <c r="B76" s="449" t="s">
        <v>385</v>
      </c>
      <c r="C76" s="471">
        <v>43</v>
      </c>
      <c r="D76" s="471">
        <v>5507</v>
      </c>
      <c r="E76" s="471">
        <v>9276</v>
      </c>
      <c r="F76" s="471">
        <v>177768</v>
      </c>
      <c r="G76" s="471">
        <v>1116078</v>
      </c>
      <c r="H76" s="471">
        <v>443651</v>
      </c>
      <c r="J76" s="212"/>
      <c r="K76" s="212"/>
      <c r="L76" s="212"/>
      <c r="M76" s="212"/>
      <c r="N76" s="212"/>
      <c r="O76" s="212"/>
    </row>
    <row r="77" spans="1:15" ht="12" customHeight="1">
      <c r="A77" s="469">
        <v>2312</v>
      </c>
      <c r="B77" s="449" t="s">
        <v>1249</v>
      </c>
      <c r="C77" s="471">
        <v>6</v>
      </c>
      <c r="D77" s="471">
        <v>593</v>
      </c>
      <c r="E77" s="471">
        <v>1037</v>
      </c>
      <c r="F77" s="471">
        <v>14913</v>
      </c>
      <c r="G77" s="471">
        <v>84533</v>
      </c>
      <c r="H77" s="471">
        <v>7981</v>
      </c>
      <c r="J77" s="212"/>
      <c r="K77" s="212"/>
      <c r="L77" s="212"/>
      <c r="M77" s="212"/>
      <c r="N77" s="212"/>
      <c r="O77" s="212"/>
    </row>
    <row r="78" spans="1:15" ht="12" customHeight="1">
      <c r="A78" s="469">
        <v>2313</v>
      </c>
      <c r="B78" s="449" t="s">
        <v>624</v>
      </c>
      <c r="C78" s="471">
        <v>2</v>
      </c>
      <c r="D78" s="471" t="s">
        <v>153</v>
      </c>
      <c r="E78" s="471" t="s">
        <v>153</v>
      </c>
      <c r="F78" s="471" t="s">
        <v>153</v>
      </c>
      <c r="G78" s="471" t="s">
        <v>153</v>
      </c>
      <c r="H78" s="471" t="s">
        <v>153</v>
      </c>
      <c r="J78" s="212"/>
      <c r="K78" s="212"/>
      <c r="L78" s="212"/>
      <c r="M78" s="212"/>
      <c r="N78" s="212"/>
      <c r="O78" s="212"/>
    </row>
    <row r="79" spans="1:15" ht="12" customHeight="1">
      <c r="A79" s="469">
        <v>2331</v>
      </c>
      <c r="B79" s="449" t="s">
        <v>808</v>
      </c>
      <c r="C79" s="471">
        <v>1</v>
      </c>
      <c r="D79" s="471" t="s">
        <v>153</v>
      </c>
      <c r="E79" s="471" t="s">
        <v>153</v>
      </c>
      <c r="F79" s="471" t="s">
        <v>153</v>
      </c>
      <c r="G79" s="471" t="s">
        <v>153</v>
      </c>
      <c r="H79" s="471" t="s">
        <v>153</v>
      </c>
      <c r="J79" s="212"/>
      <c r="K79" s="212"/>
      <c r="L79" s="212"/>
      <c r="M79" s="212"/>
      <c r="N79" s="212"/>
      <c r="O79" s="212"/>
    </row>
    <row r="80" spans="1:15" ht="12" customHeight="1">
      <c r="A80" s="469">
        <v>2332</v>
      </c>
      <c r="B80" s="449" t="s">
        <v>633</v>
      </c>
      <c r="C80" s="471">
        <v>4</v>
      </c>
      <c r="D80" s="471">
        <v>248</v>
      </c>
      <c r="E80" s="471">
        <v>453</v>
      </c>
      <c r="F80" s="471">
        <v>8989</v>
      </c>
      <c r="G80" s="471">
        <v>42696</v>
      </c>
      <c r="H80" s="471">
        <v>13652</v>
      </c>
      <c r="J80" s="212"/>
      <c r="K80" s="212"/>
      <c r="L80" s="212"/>
      <c r="M80" s="212"/>
      <c r="N80" s="212"/>
      <c r="O80" s="212"/>
    </row>
    <row r="81" spans="1:15" ht="12" customHeight="1">
      <c r="A81" s="469" t="s">
        <v>809</v>
      </c>
      <c r="B81" s="449" t="s">
        <v>636</v>
      </c>
      <c r="C81" s="471">
        <v>1</v>
      </c>
      <c r="D81" s="471" t="s">
        <v>153</v>
      </c>
      <c r="E81" s="471" t="s">
        <v>153</v>
      </c>
      <c r="F81" s="471" t="s">
        <v>153</v>
      </c>
      <c r="G81" s="471" t="s">
        <v>153</v>
      </c>
      <c r="H81" s="471" t="s">
        <v>153</v>
      </c>
      <c r="J81" s="212"/>
      <c r="K81" s="212"/>
      <c r="L81" s="212"/>
      <c r="M81" s="212"/>
      <c r="N81" s="212"/>
      <c r="O81" s="212"/>
    </row>
    <row r="82" spans="1:15" ht="12" customHeight="1">
      <c r="A82" s="469" t="s">
        <v>810</v>
      </c>
      <c r="B82" s="449" t="s">
        <v>1090</v>
      </c>
      <c r="C82" s="471">
        <v>1</v>
      </c>
      <c r="D82" s="471" t="s">
        <v>153</v>
      </c>
      <c r="E82" s="471" t="s">
        <v>153</v>
      </c>
      <c r="F82" s="471" t="s">
        <v>153</v>
      </c>
      <c r="G82" s="471" t="s">
        <v>153</v>
      </c>
      <c r="H82" s="471" t="s">
        <v>153</v>
      </c>
      <c r="J82" s="212"/>
      <c r="K82" s="212"/>
      <c r="L82" s="212"/>
      <c r="M82" s="212"/>
      <c r="N82" s="212"/>
      <c r="O82" s="212"/>
    </row>
    <row r="83" spans="1:15" ht="23.1" customHeight="1">
      <c r="A83" s="470" t="s">
        <v>812</v>
      </c>
      <c r="B83" s="472" t="s">
        <v>599</v>
      </c>
      <c r="C83" s="473">
        <v>9</v>
      </c>
      <c r="D83" s="473">
        <v>622</v>
      </c>
      <c r="E83" s="473">
        <v>1090</v>
      </c>
      <c r="F83" s="473">
        <v>16933</v>
      </c>
      <c r="G83" s="473">
        <v>80638</v>
      </c>
      <c r="H83" s="473" t="s">
        <v>145</v>
      </c>
      <c r="J83" s="212"/>
      <c r="K83" s="212"/>
      <c r="L83" s="212"/>
      <c r="M83" s="212"/>
      <c r="N83" s="212"/>
      <c r="O83" s="212"/>
    </row>
    <row r="84" spans="1:15" ht="12" customHeight="1">
      <c r="A84" s="470" t="s">
        <v>813</v>
      </c>
      <c r="B84" s="472" t="s">
        <v>642</v>
      </c>
      <c r="C84" s="471">
        <v>3</v>
      </c>
      <c r="D84" s="471">
        <v>253</v>
      </c>
      <c r="E84" s="471">
        <v>436</v>
      </c>
      <c r="F84" s="471">
        <v>9928</v>
      </c>
      <c r="G84" s="471">
        <v>119019</v>
      </c>
      <c r="H84" s="471" t="s">
        <v>153</v>
      </c>
      <c r="J84" s="212"/>
      <c r="K84" s="212"/>
      <c r="L84" s="212"/>
      <c r="M84" s="212"/>
      <c r="N84" s="212"/>
      <c r="O84" s="212"/>
    </row>
    <row r="85" spans="1:15" ht="12" customHeight="1">
      <c r="A85" s="469" t="s">
        <v>814</v>
      </c>
      <c r="B85" s="449" t="s">
        <v>644</v>
      </c>
      <c r="C85" s="471">
        <v>1</v>
      </c>
      <c r="D85" s="471" t="s">
        <v>153</v>
      </c>
      <c r="E85" s="471" t="s">
        <v>153</v>
      </c>
      <c r="F85" s="471" t="s">
        <v>153</v>
      </c>
      <c r="G85" s="471" t="s">
        <v>153</v>
      </c>
      <c r="H85" s="471" t="s">
        <v>153</v>
      </c>
      <c r="J85" s="212"/>
      <c r="K85" s="212"/>
      <c r="L85" s="212"/>
      <c r="M85" s="212"/>
      <c r="N85" s="212"/>
      <c r="O85" s="212"/>
    </row>
    <row r="86" spans="1:15" ht="23.1" customHeight="1">
      <c r="A86" s="470" t="s">
        <v>378</v>
      </c>
      <c r="B86" s="472" t="s">
        <v>816</v>
      </c>
      <c r="C86" s="473">
        <v>28</v>
      </c>
      <c r="D86" s="473">
        <v>2662</v>
      </c>
      <c r="E86" s="473">
        <v>4470</v>
      </c>
      <c r="F86" s="473">
        <v>85744</v>
      </c>
      <c r="G86" s="473">
        <v>665314</v>
      </c>
      <c r="H86" s="473">
        <v>94344</v>
      </c>
      <c r="J86" s="212"/>
      <c r="K86" s="212"/>
      <c r="L86" s="212"/>
      <c r="M86" s="212"/>
      <c r="N86" s="212"/>
      <c r="O86" s="212"/>
    </row>
    <row r="87" spans="1:15" ht="12" customHeight="1">
      <c r="A87" s="470" t="s">
        <v>817</v>
      </c>
      <c r="B87" s="472" t="s">
        <v>1127</v>
      </c>
      <c r="C87" s="473">
        <v>4</v>
      </c>
      <c r="D87" s="473">
        <v>4239</v>
      </c>
      <c r="E87" s="473">
        <v>5819</v>
      </c>
      <c r="F87" s="473">
        <v>183011</v>
      </c>
      <c r="G87" s="473">
        <v>1595791</v>
      </c>
      <c r="H87" s="473" t="s">
        <v>153</v>
      </c>
      <c r="J87" s="212"/>
      <c r="K87" s="212"/>
      <c r="L87" s="212"/>
      <c r="M87" s="212"/>
      <c r="N87" s="212"/>
      <c r="O87" s="212"/>
    </row>
    <row r="88" spans="1:15" ht="23.1" customHeight="1">
      <c r="A88" s="470" t="s">
        <v>818</v>
      </c>
      <c r="B88" s="472" t="s">
        <v>600</v>
      </c>
      <c r="C88" s="473">
        <v>1</v>
      </c>
      <c r="D88" s="473" t="s">
        <v>153</v>
      </c>
      <c r="E88" s="473" t="s">
        <v>153</v>
      </c>
      <c r="F88" s="473" t="s">
        <v>153</v>
      </c>
      <c r="G88" s="473" t="s">
        <v>153</v>
      </c>
      <c r="H88" s="473" t="s">
        <v>153</v>
      </c>
      <c r="J88" s="212"/>
      <c r="K88" s="212"/>
      <c r="L88" s="212"/>
      <c r="M88" s="212"/>
      <c r="N88" s="212"/>
      <c r="O88" s="212"/>
    </row>
    <row r="89" spans="1:15" ht="12" customHeight="1">
      <c r="A89" s="470" t="s">
        <v>819</v>
      </c>
      <c r="B89" s="472" t="s">
        <v>1178</v>
      </c>
      <c r="C89" s="471">
        <v>3</v>
      </c>
      <c r="D89" s="471">
        <v>259</v>
      </c>
      <c r="E89" s="471">
        <v>425</v>
      </c>
      <c r="F89" s="471">
        <v>7237</v>
      </c>
      <c r="G89" s="471">
        <v>128251</v>
      </c>
      <c r="H89" s="471" t="s">
        <v>153</v>
      </c>
      <c r="J89" s="212"/>
      <c r="K89" s="212"/>
      <c r="L89" s="212"/>
      <c r="M89" s="212"/>
      <c r="N89" s="212"/>
      <c r="O89" s="212"/>
    </row>
    <row r="90" spans="1:15" ht="12" customHeight="1">
      <c r="A90" s="469" t="s">
        <v>820</v>
      </c>
      <c r="B90" s="449" t="s">
        <v>297</v>
      </c>
      <c r="C90" s="471">
        <v>2</v>
      </c>
      <c r="D90" s="471" t="s">
        <v>153</v>
      </c>
      <c r="E90" s="471" t="s">
        <v>153</v>
      </c>
      <c r="F90" s="471" t="s">
        <v>153</v>
      </c>
      <c r="G90" s="471" t="s">
        <v>153</v>
      </c>
      <c r="H90" s="471" t="s">
        <v>153</v>
      </c>
      <c r="J90" s="212"/>
      <c r="K90" s="212"/>
      <c r="L90" s="212"/>
      <c r="M90" s="212"/>
      <c r="N90" s="212"/>
      <c r="O90" s="212"/>
    </row>
    <row r="91" spans="1:15" ht="12" customHeight="1">
      <c r="A91" s="469" t="s">
        <v>821</v>
      </c>
      <c r="B91" s="449" t="s">
        <v>758</v>
      </c>
      <c r="C91" s="471">
        <v>1</v>
      </c>
      <c r="D91" s="471" t="s">
        <v>153</v>
      </c>
      <c r="E91" s="471" t="s">
        <v>153</v>
      </c>
      <c r="F91" s="471" t="s">
        <v>153</v>
      </c>
      <c r="G91" s="471" t="s">
        <v>153</v>
      </c>
      <c r="H91" s="471" t="s">
        <v>153</v>
      </c>
      <c r="J91" s="212"/>
      <c r="K91" s="212"/>
      <c r="L91" s="212"/>
      <c r="M91" s="212"/>
      <c r="N91" s="212"/>
      <c r="O91" s="212"/>
    </row>
    <row r="92" spans="1:15" ht="12" customHeight="1">
      <c r="A92" s="469" t="s">
        <v>822</v>
      </c>
      <c r="B92" s="449" t="s">
        <v>298</v>
      </c>
      <c r="C92" s="471">
        <v>2</v>
      </c>
      <c r="D92" s="471" t="s">
        <v>153</v>
      </c>
      <c r="E92" s="471" t="s">
        <v>153</v>
      </c>
      <c r="F92" s="471" t="s">
        <v>153</v>
      </c>
      <c r="G92" s="471" t="s">
        <v>153</v>
      </c>
      <c r="H92" s="471" t="s">
        <v>153</v>
      </c>
      <c r="J92" s="212"/>
      <c r="K92" s="212"/>
      <c r="L92" s="212"/>
      <c r="M92" s="212"/>
      <c r="N92" s="212"/>
      <c r="O92" s="212"/>
    </row>
    <row r="93" spans="1:15" ht="12" customHeight="1">
      <c r="A93" s="469" t="s">
        <v>700</v>
      </c>
      <c r="B93" s="449" t="s">
        <v>658</v>
      </c>
      <c r="C93" s="471">
        <v>13</v>
      </c>
      <c r="D93" s="471">
        <v>5476</v>
      </c>
      <c r="E93" s="471">
        <v>7858</v>
      </c>
      <c r="F93" s="471">
        <v>215757</v>
      </c>
      <c r="G93" s="471">
        <v>1857527</v>
      </c>
      <c r="H93" s="471">
        <v>868620</v>
      </c>
      <c r="J93" s="212"/>
      <c r="K93" s="212"/>
      <c r="L93" s="212"/>
      <c r="M93" s="212"/>
      <c r="N93" s="212"/>
      <c r="O93" s="212"/>
    </row>
    <row r="94" spans="1:15" ht="12" customHeight="1">
      <c r="A94" s="469" t="s">
        <v>824</v>
      </c>
      <c r="B94" s="449" t="s">
        <v>904</v>
      </c>
      <c r="C94" s="471">
        <v>15</v>
      </c>
      <c r="D94" s="471">
        <v>2004</v>
      </c>
      <c r="E94" s="471">
        <v>3328</v>
      </c>
      <c r="F94" s="471">
        <v>55627</v>
      </c>
      <c r="G94" s="471">
        <v>372966</v>
      </c>
      <c r="H94" s="471">
        <v>144858</v>
      </c>
      <c r="J94" s="212"/>
      <c r="K94" s="212"/>
      <c r="L94" s="212"/>
      <c r="M94" s="212"/>
      <c r="N94" s="212"/>
      <c r="O94" s="212"/>
    </row>
    <row r="95" spans="1:15" ht="12" customHeight="1">
      <c r="A95" s="469" t="s">
        <v>825</v>
      </c>
      <c r="B95" s="449" t="s">
        <v>906</v>
      </c>
      <c r="C95" s="471">
        <v>2</v>
      </c>
      <c r="D95" s="471" t="s">
        <v>153</v>
      </c>
      <c r="E95" s="471" t="s">
        <v>153</v>
      </c>
      <c r="F95" s="471" t="s">
        <v>153</v>
      </c>
      <c r="G95" s="471" t="s">
        <v>153</v>
      </c>
      <c r="H95" s="471" t="s">
        <v>153</v>
      </c>
      <c r="J95" s="212"/>
      <c r="K95" s="213"/>
      <c r="L95" s="212"/>
      <c r="M95" s="212"/>
      <c r="N95" s="212"/>
      <c r="O95" s="212"/>
    </row>
    <row r="96" spans="1:15" ht="12" customHeight="1">
      <c r="A96" s="469" t="s">
        <v>826</v>
      </c>
      <c r="B96" s="449" t="s">
        <v>843</v>
      </c>
      <c r="C96" s="471">
        <v>1</v>
      </c>
      <c r="D96" s="471" t="s">
        <v>153</v>
      </c>
      <c r="E96" s="471" t="s">
        <v>153</v>
      </c>
      <c r="F96" s="471" t="s">
        <v>153</v>
      </c>
      <c r="G96" s="471" t="s">
        <v>153</v>
      </c>
      <c r="H96" s="471" t="s">
        <v>153</v>
      </c>
      <c r="J96" s="212"/>
      <c r="K96" s="212"/>
      <c r="L96" s="212"/>
      <c r="M96" s="212"/>
      <c r="N96" s="212"/>
      <c r="O96" s="212"/>
    </row>
    <row r="97" spans="1:15" ht="23.1" customHeight="1">
      <c r="A97" s="470" t="s">
        <v>844</v>
      </c>
      <c r="B97" s="472" t="s">
        <v>845</v>
      </c>
      <c r="C97" s="473">
        <v>2</v>
      </c>
      <c r="D97" s="473" t="s">
        <v>153</v>
      </c>
      <c r="E97" s="473" t="s">
        <v>153</v>
      </c>
      <c r="F97" s="473" t="s">
        <v>153</v>
      </c>
      <c r="G97" s="473" t="s">
        <v>153</v>
      </c>
      <c r="H97" s="473" t="s">
        <v>153</v>
      </c>
      <c r="J97" s="212"/>
      <c r="K97" s="212"/>
      <c r="L97" s="212"/>
      <c r="M97" s="212"/>
      <c r="N97" s="212"/>
      <c r="O97" s="212"/>
    </row>
    <row r="98" spans="1:15" ht="23.1" customHeight="1">
      <c r="A98" s="470" t="s">
        <v>846</v>
      </c>
      <c r="B98" s="472" t="s">
        <v>831</v>
      </c>
      <c r="C98" s="473">
        <v>7</v>
      </c>
      <c r="D98" s="473">
        <v>915</v>
      </c>
      <c r="E98" s="473">
        <v>1411</v>
      </c>
      <c r="F98" s="473">
        <v>25142</v>
      </c>
      <c r="G98" s="473">
        <v>232238</v>
      </c>
      <c r="H98" s="473">
        <v>76659</v>
      </c>
      <c r="J98" s="212"/>
      <c r="K98" s="212"/>
      <c r="L98" s="212"/>
      <c r="M98" s="212"/>
      <c r="N98" s="212"/>
      <c r="O98" s="212"/>
    </row>
    <row r="99" spans="1:15" ht="12" customHeight="1">
      <c r="A99" s="470" t="s">
        <v>847</v>
      </c>
      <c r="B99" s="472" t="s">
        <v>80</v>
      </c>
      <c r="C99" s="471">
        <v>3</v>
      </c>
      <c r="D99" s="471">
        <v>369</v>
      </c>
      <c r="E99" s="471">
        <v>540</v>
      </c>
      <c r="F99" s="471">
        <v>10296</v>
      </c>
      <c r="G99" s="471">
        <v>46659</v>
      </c>
      <c r="H99" s="471" t="s">
        <v>153</v>
      </c>
      <c r="J99" s="212"/>
      <c r="K99" s="212"/>
      <c r="L99" s="212"/>
      <c r="M99" s="212"/>
      <c r="N99" s="212"/>
      <c r="O99" s="212"/>
    </row>
    <row r="100" spans="1:15" ht="12" customHeight="1">
      <c r="A100" s="469" t="s">
        <v>848</v>
      </c>
      <c r="B100" s="449" t="s">
        <v>1238</v>
      </c>
      <c r="C100" s="471">
        <v>4</v>
      </c>
      <c r="D100" s="471">
        <v>300</v>
      </c>
      <c r="E100" s="471">
        <v>493</v>
      </c>
      <c r="F100" s="471">
        <v>8892</v>
      </c>
      <c r="G100" s="471">
        <v>33350</v>
      </c>
      <c r="H100" s="471">
        <v>9512</v>
      </c>
      <c r="J100" s="212"/>
      <c r="K100" s="212"/>
      <c r="L100" s="212"/>
      <c r="M100" s="212"/>
      <c r="N100" s="212"/>
      <c r="O100" s="212"/>
    </row>
    <row r="101" spans="1:15" ht="12" customHeight="1">
      <c r="A101" s="469" t="s">
        <v>849</v>
      </c>
      <c r="B101" s="449" t="s">
        <v>850</v>
      </c>
      <c r="C101" s="471">
        <v>1</v>
      </c>
      <c r="D101" s="471" t="s">
        <v>153</v>
      </c>
      <c r="E101" s="471" t="s">
        <v>153</v>
      </c>
      <c r="F101" s="471" t="s">
        <v>153</v>
      </c>
      <c r="G101" s="471" t="s">
        <v>153</v>
      </c>
      <c r="H101" s="471" t="s">
        <v>153</v>
      </c>
      <c r="J101" s="212"/>
      <c r="K101" s="212"/>
      <c r="L101" s="212"/>
      <c r="M101" s="212"/>
      <c r="N101" s="212"/>
      <c r="O101" s="212"/>
    </row>
    <row r="102" spans="1:15" ht="12" customHeight="1">
      <c r="A102" s="469" t="s">
        <v>851</v>
      </c>
      <c r="B102" s="449" t="s">
        <v>852</v>
      </c>
      <c r="C102" s="471">
        <v>4</v>
      </c>
      <c r="D102" s="471">
        <v>407</v>
      </c>
      <c r="E102" s="471">
        <v>685</v>
      </c>
      <c r="F102" s="471">
        <v>10274</v>
      </c>
      <c r="G102" s="471">
        <v>57956</v>
      </c>
      <c r="H102" s="471">
        <v>13376</v>
      </c>
      <c r="J102" s="212"/>
      <c r="K102" s="212"/>
      <c r="L102" s="212"/>
      <c r="M102" s="212"/>
      <c r="N102" s="212"/>
      <c r="O102" s="212"/>
    </row>
    <row r="103" spans="1:15" ht="12" customHeight="1">
      <c r="A103" s="469" t="s">
        <v>853</v>
      </c>
      <c r="B103" s="449" t="s">
        <v>84</v>
      </c>
      <c r="C103" s="471">
        <v>1</v>
      </c>
      <c r="D103" s="471" t="s">
        <v>153</v>
      </c>
      <c r="E103" s="471" t="s">
        <v>153</v>
      </c>
      <c r="F103" s="471" t="s">
        <v>153</v>
      </c>
      <c r="G103" s="471" t="s">
        <v>153</v>
      </c>
      <c r="H103" s="471" t="s">
        <v>153</v>
      </c>
      <c r="J103" s="212"/>
      <c r="K103" s="212"/>
      <c r="L103" s="212"/>
      <c r="M103" s="212"/>
      <c r="N103" s="212"/>
      <c r="O103" s="212"/>
    </row>
    <row r="104" spans="1:15" ht="23.1" customHeight="1">
      <c r="A104" s="470" t="s">
        <v>854</v>
      </c>
      <c r="B104" s="472" t="s">
        <v>601</v>
      </c>
      <c r="C104" s="473">
        <v>1</v>
      </c>
      <c r="D104" s="473" t="s">
        <v>153</v>
      </c>
      <c r="E104" s="473" t="s">
        <v>153</v>
      </c>
      <c r="F104" s="473" t="s">
        <v>153</v>
      </c>
      <c r="G104" s="473" t="s">
        <v>153</v>
      </c>
      <c r="H104" s="473" t="s">
        <v>153</v>
      </c>
      <c r="J104" s="212"/>
      <c r="K104" s="212"/>
      <c r="L104" s="212"/>
      <c r="M104" s="212"/>
      <c r="N104" s="212"/>
      <c r="O104" s="212"/>
    </row>
    <row r="105" spans="1:15" ht="12" customHeight="1">
      <c r="A105" s="470" t="s">
        <v>855</v>
      </c>
      <c r="B105" s="472" t="s">
        <v>1264</v>
      </c>
      <c r="C105" s="471">
        <v>1</v>
      </c>
      <c r="D105" s="471" t="s">
        <v>153</v>
      </c>
      <c r="E105" s="471" t="s">
        <v>153</v>
      </c>
      <c r="F105" s="471" t="s">
        <v>153</v>
      </c>
      <c r="G105" s="471" t="s">
        <v>153</v>
      </c>
      <c r="H105" s="471" t="s">
        <v>153</v>
      </c>
      <c r="J105" s="212"/>
      <c r="K105" s="212"/>
      <c r="L105" s="212"/>
      <c r="M105" s="212"/>
      <c r="N105" s="212"/>
      <c r="O105" s="212"/>
    </row>
    <row r="106" spans="1:15" ht="12" customHeight="1">
      <c r="A106" s="469" t="s">
        <v>856</v>
      </c>
      <c r="B106" s="449" t="s">
        <v>1267</v>
      </c>
      <c r="C106" s="471">
        <v>1</v>
      </c>
      <c r="D106" s="471" t="s">
        <v>153</v>
      </c>
      <c r="E106" s="471" t="s">
        <v>153</v>
      </c>
      <c r="F106" s="471" t="s">
        <v>153</v>
      </c>
      <c r="G106" s="471" t="s">
        <v>153</v>
      </c>
      <c r="H106" s="471" t="s">
        <v>153</v>
      </c>
      <c r="J106" s="212"/>
      <c r="K106" s="212"/>
      <c r="L106" s="212"/>
      <c r="M106" s="212"/>
      <c r="N106" s="212"/>
      <c r="O106" s="212"/>
    </row>
    <row r="107" spans="1:15" ht="12" customHeight="1">
      <c r="A107" s="469" t="s">
        <v>857</v>
      </c>
      <c r="B107" s="449" t="s">
        <v>1270</v>
      </c>
      <c r="C107" s="471">
        <v>6</v>
      </c>
      <c r="D107" s="471">
        <v>555</v>
      </c>
      <c r="E107" s="471">
        <v>931</v>
      </c>
      <c r="F107" s="471">
        <v>14434</v>
      </c>
      <c r="G107" s="471">
        <v>48609</v>
      </c>
      <c r="H107" s="471" t="s">
        <v>153</v>
      </c>
      <c r="J107" s="212"/>
      <c r="K107" s="212"/>
      <c r="L107" s="212"/>
      <c r="M107" s="212"/>
      <c r="N107" s="212"/>
      <c r="O107" s="212"/>
    </row>
    <row r="108" spans="1:15" ht="12" customHeight="1">
      <c r="A108" s="469" t="s">
        <v>379</v>
      </c>
      <c r="B108" s="449" t="s">
        <v>760</v>
      </c>
      <c r="C108" s="471">
        <v>49</v>
      </c>
      <c r="D108" s="471">
        <v>5957</v>
      </c>
      <c r="E108" s="471">
        <v>9699</v>
      </c>
      <c r="F108" s="471">
        <v>168757</v>
      </c>
      <c r="G108" s="471">
        <v>1034717</v>
      </c>
      <c r="H108" s="471">
        <v>309821</v>
      </c>
      <c r="J108" s="212"/>
      <c r="K108" s="212"/>
      <c r="L108" s="212"/>
      <c r="M108" s="212"/>
      <c r="N108" s="212"/>
      <c r="O108" s="212"/>
    </row>
    <row r="109" spans="1:15" ht="12" customHeight="1">
      <c r="A109" s="469">
        <v>2611</v>
      </c>
      <c r="B109" s="449" t="s">
        <v>78</v>
      </c>
      <c r="C109" s="471">
        <v>11</v>
      </c>
      <c r="D109" s="471">
        <v>1701</v>
      </c>
      <c r="E109" s="471">
        <v>2434</v>
      </c>
      <c r="F109" s="471">
        <v>47009</v>
      </c>
      <c r="G109" s="471">
        <v>209132</v>
      </c>
      <c r="H109" s="471">
        <v>45668</v>
      </c>
      <c r="J109" s="212"/>
      <c r="K109" s="212"/>
      <c r="L109" s="212"/>
      <c r="M109" s="212"/>
      <c r="N109" s="212"/>
      <c r="O109" s="212"/>
    </row>
    <row r="110" spans="1:15" ht="12" customHeight="1">
      <c r="A110" s="469">
        <v>2612</v>
      </c>
      <c r="B110" s="449" t="s">
        <v>1289</v>
      </c>
      <c r="C110" s="471">
        <v>2</v>
      </c>
      <c r="D110" s="471" t="s">
        <v>153</v>
      </c>
      <c r="E110" s="471" t="s">
        <v>153</v>
      </c>
      <c r="F110" s="471" t="s">
        <v>153</v>
      </c>
      <c r="G110" s="471" t="s">
        <v>153</v>
      </c>
      <c r="H110" s="471" t="s">
        <v>153</v>
      </c>
      <c r="J110" s="212"/>
      <c r="K110" s="212"/>
      <c r="L110" s="212"/>
      <c r="M110" s="212"/>
      <c r="N110" s="212"/>
      <c r="O110" s="212"/>
    </row>
    <row r="111" spans="1:15" ht="12" customHeight="1">
      <c r="A111" s="469" t="s">
        <v>858</v>
      </c>
      <c r="B111" s="449" t="s">
        <v>859</v>
      </c>
      <c r="C111" s="471">
        <v>1</v>
      </c>
      <c r="D111" s="471" t="s">
        <v>153</v>
      </c>
      <c r="E111" s="471" t="s">
        <v>153</v>
      </c>
      <c r="F111" s="471" t="s">
        <v>153</v>
      </c>
      <c r="G111" s="471" t="s">
        <v>153</v>
      </c>
      <c r="H111" s="471" t="s">
        <v>153</v>
      </c>
      <c r="J111" s="212"/>
      <c r="K111" s="212"/>
      <c r="L111" s="212"/>
      <c r="M111" s="212"/>
      <c r="N111" s="212"/>
      <c r="O111" s="212"/>
    </row>
    <row r="112" spans="1:15" ht="23.1" customHeight="1">
      <c r="A112" s="470" t="s">
        <v>860</v>
      </c>
      <c r="B112" s="472" t="s">
        <v>602</v>
      </c>
      <c r="C112" s="473">
        <v>1</v>
      </c>
      <c r="D112" s="473" t="s">
        <v>153</v>
      </c>
      <c r="E112" s="473" t="s">
        <v>153</v>
      </c>
      <c r="F112" s="473" t="s">
        <v>153</v>
      </c>
      <c r="G112" s="473" t="s">
        <v>153</v>
      </c>
      <c r="H112" s="473" t="s">
        <v>153</v>
      </c>
      <c r="J112" s="212"/>
      <c r="K112" s="212"/>
      <c r="L112" s="212"/>
      <c r="M112" s="212"/>
      <c r="N112" s="212"/>
      <c r="O112" s="212"/>
    </row>
    <row r="113" spans="1:15" ht="23.1" customHeight="1">
      <c r="A113" s="470">
        <v>2651</v>
      </c>
      <c r="B113" s="472" t="s">
        <v>842</v>
      </c>
      <c r="C113" s="473">
        <v>8</v>
      </c>
      <c r="D113" s="473">
        <v>739</v>
      </c>
      <c r="E113" s="473">
        <v>1343</v>
      </c>
      <c r="F113" s="473">
        <v>28186</v>
      </c>
      <c r="G113" s="473">
        <v>158667</v>
      </c>
      <c r="H113" s="473">
        <v>33607</v>
      </c>
      <c r="J113" s="212"/>
      <c r="K113" s="212"/>
      <c r="L113" s="212"/>
      <c r="M113" s="212"/>
      <c r="N113" s="212"/>
      <c r="O113" s="212"/>
    </row>
    <row r="114" spans="1:15" ht="23.1" customHeight="1">
      <c r="A114" s="470" t="s">
        <v>861</v>
      </c>
      <c r="B114" s="472" t="s">
        <v>603</v>
      </c>
      <c r="C114" s="473">
        <v>1</v>
      </c>
      <c r="D114" s="473" t="s">
        <v>153</v>
      </c>
      <c r="E114" s="473" t="s">
        <v>153</v>
      </c>
      <c r="F114" s="473" t="s">
        <v>153</v>
      </c>
      <c r="G114" s="473" t="s">
        <v>153</v>
      </c>
      <c r="H114" s="473" t="s">
        <v>153</v>
      </c>
      <c r="J114" s="212"/>
      <c r="K114" s="212"/>
      <c r="L114" s="212"/>
      <c r="M114" s="212"/>
      <c r="N114" s="212"/>
      <c r="O114" s="212"/>
    </row>
    <row r="115" spans="1:15" ht="23.1" customHeight="1">
      <c r="A115" s="470" t="s">
        <v>1282</v>
      </c>
      <c r="B115" s="472" t="s">
        <v>604</v>
      </c>
      <c r="C115" s="473">
        <v>24</v>
      </c>
      <c r="D115" s="473">
        <v>3052</v>
      </c>
      <c r="E115" s="473">
        <v>4856</v>
      </c>
      <c r="F115" s="473">
        <v>102078</v>
      </c>
      <c r="G115" s="473">
        <v>475005</v>
      </c>
      <c r="H115" s="473">
        <v>84719</v>
      </c>
      <c r="J115" s="212"/>
      <c r="K115" s="212"/>
      <c r="L115" s="212"/>
      <c r="M115" s="212"/>
      <c r="N115" s="212"/>
      <c r="O115" s="212"/>
    </row>
    <row r="116" spans="1:15" ht="23.1" customHeight="1">
      <c r="A116" s="470">
        <v>2711</v>
      </c>
      <c r="B116" s="472" t="s">
        <v>1191</v>
      </c>
      <c r="C116" s="473">
        <v>5</v>
      </c>
      <c r="D116" s="473">
        <v>859</v>
      </c>
      <c r="E116" s="473">
        <v>1525</v>
      </c>
      <c r="F116" s="473">
        <v>27369</v>
      </c>
      <c r="G116" s="473">
        <v>244287</v>
      </c>
      <c r="H116" s="473" t="s">
        <v>153</v>
      </c>
      <c r="J116" s="212"/>
      <c r="K116" s="212"/>
      <c r="L116" s="212"/>
      <c r="M116" s="212"/>
      <c r="N116" s="212"/>
      <c r="O116" s="212"/>
    </row>
    <row r="117" spans="1:15" ht="12" customHeight="1">
      <c r="A117" s="469">
        <v>2712</v>
      </c>
      <c r="B117" s="449" t="s">
        <v>862</v>
      </c>
      <c r="C117" s="471">
        <v>4</v>
      </c>
      <c r="D117" s="471">
        <v>637</v>
      </c>
      <c r="E117" s="471">
        <v>1018</v>
      </c>
      <c r="F117" s="471">
        <v>17178</v>
      </c>
      <c r="G117" s="471">
        <v>79780</v>
      </c>
      <c r="H117" s="471">
        <v>9094</v>
      </c>
      <c r="J117" s="212"/>
      <c r="K117" s="212"/>
      <c r="L117" s="212"/>
      <c r="M117" s="212"/>
      <c r="N117" s="212"/>
      <c r="O117" s="212"/>
    </row>
    <row r="118" spans="1:15" ht="12" customHeight="1">
      <c r="A118" s="469">
        <v>2733</v>
      </c>
      <c r="B118" s="449" t="s">
        <v>1340</v>
      </c>
      <c r="C118" s="471">
        <v>2</v>
      </c>
      <c r="D118" s="471" t="s">
        <v>153</v>
      </c>
      <c r="E118" s="471" t="s">
        <v>153</v>
      </c>
      <c r="F118" s="471" t="s">
        <v>153</v>
      </c>
      <c r="G118" s="471" t="s">
        <v>153</v>
      </c>
      <c r="H118" s="471" t="s">
        <v>153</v>
      </c>
      <c r="J118" s="212"/>
      <c r="K118" s="212"/>
      <c r="L118" s="212"/>
      <c r="M118" s="212"/>
      <c r="N118" s="212"/>
      <c r="O118" s="212"/>
    </row>
    <row r="119" spans="1:15" ht="12" customHeight="1">
      <c r="A119" s="469" t="s">
        <v>863</v>
      </c>
      <c r="B119" s="449" t="s">
        <v>914</v>
      </c>
      <c r="C119" s="471">
        <v>3</v>
      </c>
      <c r="D119" s="471">
        <v>199</v>
      </c>
      <c r="E119" s="471">
        <v>283</v>
      </c>
      <c r="F119" s="471">
        <v>5086</v>
      </c>
      <c r="G119" s="471">
        <v>23227</v>
      </c>
      <c r="H119" s="471" t="s">
        <v>1381</v>
      </c>
      <c r="J119" s="212"/>
      <c r="K119" s="212"/>
      <c r="L119" s="212"/>
      <c r="M119" s="212"/>
      <c r="N119" s="212"/>
      <c r="O119" s="212"/>
    </row>
    <row r="120" spans="1:15" ht="12" customHeight="1">
      <c r="A120" s="469">
        <v>2751</v>
      </c>
      <c r="B120" s="449" t="s">
        <v>117</v>
      </c>
      <c r="C120" s="471">
        <v>2</v>
      </c>
      <c r="D120" s="471" t="s">
        <v>153</v>
      </c>
      <c r="E120" s="471" t="s">
        <v>153</v>
      </c>
      <c r="F120" s="471" t="s">
        <v>153</v>
      </c>
      <c r="G120" s="471" t="s">
        <v>153</v>
      </c>
      <c r="H120" s="471" t="s">
        <v>153</v>
      </c>
      <c r="J120" s="212"/>
      <c r="K120" s="212"/>
      <c r="L120" s="212"/>
      <c r="M120" s="212"/>
      <c r="N120" s="212"/>
      <c r="O120" s="212"/>
    </row>
    <row r="121" spans="1:15" ht="12" customHeight="1">
      <c r="A121" s="469">
        <v>2752</v>
      </c>
      <c r="B121" s="449" t="s">
        <v>1349</v>
      </c>
      <c r="C121" s="471">
        <v>1</v>
      </c>
      <c r="D121" s="471" t="s">
        <v>153</v>
      </c>
      <c r="E121" s="471" t="s">
        <v>153</v>
      </c>
      <c r="F121" s="471" t="s">
        <v>153</v>
      </c>
      <c r="G121" s="471" t="s">
        <v>153</v>
      </c>
      <c r="H121" s="471" t="s">
        <v>153</v>
      </c>
      <c r="J121" s="212"/>
      <c r="K121" s="212"/>
      <c r="L121" s="212"/>
      <c r="M121" s="212"/>
      <c r="N121" s="212"/>
      <c r="O121" s="212"/>
    </row>
    <row r="122" spans="1:15" ht="12" customHeight="1">
      <c r="A122" s="469" t="s">
        <v>865</v>
      </c>
      <c r="B122" s="449" t="s">
        <v>866</v>
      </c>
      <c r="C122" s="471">
        <v>3</v>
      </c>
      <c r="D122" s="471">
        <v>451</v>
      </c>
      <c r="E122" s="471">
        <v>744</v>
      </c>
      <c r="F122" s="471">
        <v>16031</v>
      </c>
      <c r="G122" s="471">
        <v>62461</v>
      </c>
      <c r="H122" s="471" t="s">
        <v>153</v>
      </c>
      <c r="J122" s="212"/>
      <c r="K122" s="212"/>
      <c r="L122" s="212"/>
      <c r="M122" s="212"/>
      <c r="N122" s="212"/>
      <c r="O122" s="212"/>
    </row>
    <row r="123" spans="1:15" ht="12" customHeight="1">
      <c r="A123" s="469" t="s">
        <v>692</v>
      </c>
      <c r="B123" s="449" t="s">
        <v>1320</v>
      </c>
      <c r="C123" s="471">
        <v>20</v>
      </c>
      <c r="D123" s="471">
        <v>2958</v>
      </c>
      <c r="E123" s="471">
        <v>4870</v>
      </c>
      <c r="F123" s="471">
        <v>90422</v>
      </c>
      <c r="G123" s="471">
        <v>682796</v>
      </c>
      <c r="H123" s="471">
        <v>214089</v>
      </c>
      <c r="J123" s="212"/>
      <c r="K123" s="212"/>
      <c r="L123" s="212"/>
      <c r="M123" s="212"/>
      <c r="N123" s="212"/>
      <c r="O123" s="212"/>
    </row>
    <row r="124" spans="1:15" ht="23.1" customHeight="1">
      <c r="A124" s="470">
        <v>2811</v>
      </c>
      <c r="B124" s="472" t="s">
        <v>605</v>
      </c>
      <c r="C124" s="473">
        <v>2</v>
      </c>
      <c r="D124" s="473" t="s">
        <v>153</v>
      </c>
      <c r="E124" s="473" t="s">
        <v>153</v>
      </c>
      <c r="F124" s="473" t="s">
        <v>153</v>
      </c>
      <c r="G124" s="473" t="s">
        <v>153</v>
      </c>
      <c r="H124" s="473" t="s">
        <v>153</v>
      </c>
      <c r="J124" s="212"/>
      <c r="K124" s="212"/>
      <c r="L124" s="212"/>
      <c r="M124" s="212"/>
      <c r="N124" s="212"/>
      <c r="O124" s="212"/>
    </row>
    <row r="125" spans="1:15" ht="12" customHeight="1">
      <c r="A125" s="470">
        <v>2814</v>
      </c>
      <c r="B125" s="472" t="s">
        <v>20</v>
      </c>
      <c r="C125" s="471">
        <v>4</v>
      </c>
      <c r="D125" s="471">
        <v>531</v>
      </c>
      <c r="E125" s="471">
        <v>880</v>
      </c>
      <c r="F125" s="471">
        <v>21406</v>
      </c>
      <c r="G125" s="471">
        <v>73980</v>
      </c>
      <c r="H125" s="471">
        <v>20439</v>
      </c>
      <c r="J125" s="212"/>
      <c r="K125" s="212"/>
      <c r="L125" s="212"/>
      <c r="M125" s="212"/>
      <c r="N125" s="212"/>
      <c r="O125" s="212"/>
    </row>
    <row r="126" spans="1:15" ht="23.1" customHeight="1">
      <c r="A126" s="470">
        <v>2815</v>
      </c>
      <c r="B126" s="472" t="s">
        <v>606</v>
      </c>
      <c r="C126" s="473">
        <v>4</v>
      </c>
      <c r="D126" s="473">
        <v>545</v>
      </c>
      <c r="E126" s="473">
        <v>827</v>
      </c>
      <c r="F126" s="473">
        <v>17089</v>
      </c>
      <c r="G126" s="473">
        <v>60435</v>
      </c>
      <c r="H126" s="473" t="s">
        <v>153</v>
      </c>
      <c r="J126" s="212"/>
      <c r="K126" s="212"/>
      <c r="L126" s="212"/>
      <c r="M126" s="212"/>
      <c r="N126" s="212"/>
      <c r="O126" s="212"/>
    </row>
    <row r="127" spans="1:15" ht="12" customHeight="1">
      <c r="A127" s="469">
        <v>2822</v>
      </c>
      <c r="B127" s="449" t="s">
        <v>97</v>
      </c>
      <c r="C127" s="471">
        <v>1</v>
      </c>
      <c r="D127" s="471" t="s">
        <v>153</v>
      </c>
      <c r="E127" s="471" t="s">
        <v>153</v>
      </c>
      <c r="F127" s="471" t="s">
        <v>153</v>
      </c>
      <c r="G127" s="471" t="s">
        <v>153</v>
      </c>
      <c r="H127" s="471" t="s">
        <v>153</v>
      </c>
      <c r="J127" s="212"/>
      <c r="K127" s="212"/>
      <c r="L127" s="212"/>
      <c r="M127" s="212"/>
      <c r="N127" s="212"/>
      <c r="O127" s="212"/>
    </row>
    <row r="128" spans="1:15" ht="23.1" customHeight="1">
      <c r="A128" s="470">
        <v>2823</v>
      </c>
      <c r="B128" s="472" t="s">
        <v>1192</v>
      </c>
      <c r="C128" s="473">
        <v>2</v>
      </c>
      <c r="D128" s="473" t="s">
        <v>153</v>
      </c>
      <c r="E128" s="473" t="s">
        <v>153</v>
      </c>
      <c r="F128" s="473" t="s">
        <v>153</v>
      </c>
      <c r="G128" s="473" t="s">
        <v>153</v>
      </c>
      <c r="H128" s="473" t="s">
        <v>153</v>
      </c>
      <c r="J128" s="212"/>
      <c r="K128" s="212"/>
      <c r="L128" s="212"/>
      <c r="M128" s="212"/>
      <c r="N128" s="212"/>
      <c r="O128" s="212"/>
    </row>
    <row r="129" spans="1:15" ht="23.1" customHeight="1">
      <c r="A129" s="470">
        <v>2825</v>
      </c>
      <c r="B129" s="472" t="s">
        <v>607</v>
      </c>
      <c r="C129" s="473">
        <v>2</v>
      </c>
      <c r="D129" s="473" t="s">
        <v>153</v>
      </c>
      <c r="E129" s="473" t="s">
        <v>153</v>
      </c>
      <c r="F129" s="473" t="s">
        <v>153</v>
      </c>
      <c r="G129" s="473" t="s">
        <v>153</v>
      </c>
      <c r="H129" s="473" t="s">
        <v>153</v>
      </c>
      <c r="J129" s="212"/>
      <c r="K129" s="212"/>
      <c r="L129" s="212"/>
      <c r="M129" s="212"/>
      <c r="N129" s="212"/>
      <c r="O129" s="212"/>
    </row>
    <row r="130" spans="1:15" ht="23.1" customHeight="1">
      <c r="A130" s="470">
        <v>2829</v>
      </c>
      <c r="B130" s="472" t="s">
        <v>608</v>
      </c>
      <c r="C130" s="473">
        <v>4</v>
      </c>
      <c r="D130" s="473">
        <v>338</v>
      </c>
      <c r="E130" s="473">
        <v>573</v>
      </c>
      <c r="F130" s="473">
        <v>10196</v>
      </c>
      <c r="G130" s="473">
        <v>50620</v>
      </c>
      <c r="H130" s="473">
        <v>26602</v>
      </c>
      <c r="J130" s="212"/>
      <c r="K130" s="212"/>
      <c r="L130" s="212"/>
      <c r="M130" s="212"/>
      <c r="N130" s="212"/>
      <c r="O130" s="212"/>
    </row>
    <row r="131" spans="1:15" ht="12" customHeight="1">
      <c r="A131" s="470" t="s">
        <v>868</v>
      </c>
      <c r="B131" s="472" t="s">
        <v>101</v>
      </c>
      <c r="C131" s="471">
        <v>2</v>
      </c>
      <c r="D131" s="471" t="s">
        <v>153</v>
      </c>
      <c r="E131" s="471" t="s">
        <v>153</v>
      </c>
      <c r="F131" s="471" t="s">
        <v>153</v>
      </c>
      <c r="G131" s="471" t="s">
        <v>153</v>
      </c>
      <c r="H131" s="471" t="s">
        <v>153</v>
      </c>
      <c r="J131" s="212"/>
      <c r="K131" s="212"/>
      <c r="L131" s="212"/>
      <c r="M131" s="212"/>
      <c r="N131" s="212"/>
      <c r="O131" s="212"/>
    </row>
    <row r="132" spans="1:15" ht="12" customHeight="1">
      <c r="A132" s="470">
        <v>2841</v>
      </c>
      <c r="B132" s="472" t="s">
        <v>105</v>
      </c>
      <c r="C132" s="471">
        <v>1</v>
      </c>
      <c r="D132" s="471" t="s">
        <v>153</v>
      </c>
      <c r="E132" s="471" t="s">
        <v>153</v>
      </c>
      <c r="F132" s="471" t="s">
        <v>153</v>
      </c>
      <c r="G132" s="471" t="s">
        <v>153</v>
      </c>
      <c r="H132" s="471" t="s">
        <v>153</v>
      </c>
      <c r="J132" s="212"/>
      <c r="K132" s="212"/>
      <c r="L132" s="212"/>
      <c r="M132" s="212"/>
      <c r="N132" s="212"/>
      <c r="O132" s="212"/>
    </row>
    <row r="133" spans="1:15" ht="23.1" customHeight="1">
      <c r="A133" s="470">
        <v>2891</v>
      </c>
      <c r="B133" s="472" t="s">
        <v>1193</v>
      </c>
      <c r="C133" s="473">
        <v>2</v>
      </c>
      <c r="D133" s="473" t="s">
        <v>153</v>
      </c>
      <c r="E133" s="473" t="s">
        <v>153</v>
      </c>
      <c r="F133" s="473" t="s">
        <v>153</v>
      </c>
      <c r="G133" s="473" t="s">
        <v>153</v>
      </c>
      <c r="H133" s="473" t="s">
        <v>153</v>
      </c>
      <c r="J133" s="212"/>
      <c r="K133" s="212"/>
      <c r="L133" s="212"/>
      <c r="M133" s="212"/>
      <c r="N133" s="212"/>
      <c r="O133" s="212"/>
    </row>
    <row r="134" spans="1:15" ht="12" customHeight="1">
      <c r="A134" s="469">
        <v>2892</v>
      </c>
      <c r="B134" s="449" t="s">
        <v>107</v>
      </c>
      <c r="C134" s="471">
        <v>3</v>
      </c>
      <c r="D134" s="471">
        <v>479</v>
      </c>
      <c r="E134" s="471">
        <v>779</v>
      </c>
      <c r="F134" s="471">
        <v>22261</v>
      </c>
      <c r="G134" s="471">
        <v>55102</v>
      </c>
      <c r="H134" s="471" t="s">
        <v>153</v>
      </c>
      <c r="J134" s="212"/>
      <c r="K134" s="212"/>
      <c r="L134" s="212"/>
      <c r="M134" s="212"/>
      <c r="N134" s="212"/>
      <c r="O134" s="212"/>
    </row>
    <row r="135" spans="1:15" ht="23.1" customHeight="1">
      <c r="A135" s="470">
        <v>2893</v>
      </c>
      <c r="B135" s="472" t="s">
        <v>609</v>
      </c>
      <c r="C135" s="473">
        <v>1</v>
      </c>
      <c r="D135" s="473" t="s">
        <v>153</v>
      </c>
      <c r="E135" s="473" t="s">
        <v>153</v>
      </c>
      <c r="F135" s="473" t="s">
        <v>153</v>
      </c>
      <c r="G135" s="473" t="s">
        <v>153</v>
      </c>
      <c r="H135" s="473" t="s">
        <v>153</v>
      </c>
      <c r="J135" s="212"/>
      <c r="K135" s="212"/>
      <c r="L135" s="212"/>
      <c r="M135" s="212"/>
      <c r="N135" s="212"/>
      <c r="O135" s="212"/>
    </row>
    <row r="136" spans="1:15" ht="23.1" customHeight="1">
      <c r="A136" s="470">
        <v>2899</v>
      </c>
      <c r="B136" s="472" t="s">
        <v>610</v>
      </c>
      <c r="C136" s="473">
        <v>4</v>
      </c>
      <c r="D136" s="473">
        <v>853</v>
      </c>
      <c r="E136" s="473">
        <v>1304</v>
      </c>
      <c r="F136" s="473">
        <v>30437</v>
      </c>
      <c r="G136" s="473">
        <v>30545</v>
      </c>
      <c r="H136" s="473" t="s">
        <v>153</v>
      </c>
      <c r="J136" s="212"/>
      <c r="K136" s="212"/>
      <c r="L136" s="212"/>
      <c r="M136" s="212"/>
      <c r="N136" s="212"/>
      <c r="O136" s="212"/>
    </row>
    <row r="137" spans="1:15" ht="12" customHeight="1">
      <c r="A137" s="469" t="s">
        <v>693</v>
      </c>
      <c r="B137" s="449" t="s">
        <v>303</v>
      </c>
      <c r="C137" s="471">
        <v>32</v>
      </c>
      <c r="D137" s="471">
        <v>4313</v>
      </c>
      <c r="E137" s="471">
        <v>6873</v>
      </c>
      <c r="F137" s="471">
        <v>157969</v>
      </c>
      <c r="G137" s="471">
        <v>534304</v>
      </c>
      <c r="H137" s="471">
        <v>281936</v>
      </c>
      <c r="J137" s="212"/>
      <c r="K137" s="212"/>
      <c r="L137" s="212"/>
      <c r="M137" s="212"/>
      <c r="N137" s="212"/>
      <c r="O137" s="212"/>
    </row>
    <row r="138" spans="1:15" ht="12" customHeight="1">
      <c r="A138" s="470" t="s">
        <v>869</v>
      </c>
      <c r="B138" s="472" t="s">
        <v>91</v>
      </c>
      <c r="C138" s="471">
        <v>1</v>
      </c>
      <c r="D138" s="471" t="s">
        <v>153</v>
      </c>
      <c r="E138" s="471" t="s">
        <v>153</v>
      </c>
      <c r="F138" s="471" t="s">
        <v>153</v>
      </c>
      <c r="G138" s="471" t="s">
        <v>153</v>
      </c>
      <c r="H138" s="471" t="s">
        <v>153</v>
      </c>
      <c r="J138" s="212"/>
      <c r="K138" s="212"/>
      <c r="L138" s="212"/>
      <c r="M138" s="212"/>
      <c r="N138" s="212"/>
      <c r="O138" s="212"/>
    </row>
    <row r="139" spans="1:15" ht="12" customHeight="1">
      <c r="A139" s="470" t="s">
        <v>870</v>
      </c>
      <c r="B139" s="472" t="s">
        <v>92</v>
      </c>
      <c r="C139" s="471">
        <v>6</v>
      </c>
      <c r="D139" s="471">
        <v>704</v>
      </c>
      <c r="E139" s="471">
        <v>1267</v>
      </c>
      <c r="F139" s="471">
        <v>20146</v>
      </c>
      <c r="G139" s="471">
        <v>157370</v>
      </c>
      <c r="H139" s="471" t="s">
        <v>153</v>
      </c>
      <c r="J139" s="212"/>
      <c r="K139" s="212"/>
      <c r="L139" s="212"/>
      <c r="M139" s="212"/>
      <c r="N139" s="212"/>
      <c r="O139" s="212"/>
    </row>
    <row r="140" spans="1:15" ht="23.1" customHeight="1">
      <c r="A140" s="470" t="s">
        <v>872</v>
      </c>
      <c r="B140" s="472" t="s">
        <v>611</v>
      </c>
      <c r="C140" s="473">
        <v>3</v>
      </c>
      <c r="D140" s="473">
        <v>375</v>
      </c>
      <c r="E140" s="473">
        <v>688</v>
      </c>
      <c r="F140" s="473">
        <v>8443</v>
      </c>
      <c r="G140" s="473">
        <v>36860</v>
      </c>
      <c r="H140" s="473">
        <v>9193</v>
      </c>
      <c r="J140" s="212"/>
      <c r="K140" s="212"/>
      <c r="L140" s="212"/>
      <c r="M140" s="212"/>
      <c r="N140" s="212"/>
      <c r="O140" s="212"/>
    </row>
    <row r="141" spans="1:15" ht="12" customHeight="1">
      <c r="A141" s="469" t="s">
        <v>873</v>
      </c>
      <c r="B141" s="449" t="s">
        <v>874</v>
      </c>
      <c r="C141" s="471">
        <v>10</v>
      </c>
      <c r="D141" s="471">
        <v>2764</v>
      </c>
      <c r="E141" s="471">
        <v>4424</v>
      </c>
      <c r="F141" s="471">
        <v>117606</v>
      </c>
      <c r="G141" s="471">
        <v>671932</v>
      </c>
      <c r="H141" s="471">
        <v>69167</v>
      </c>
      <c r="J141" s="212"/>
      <c r="K141" s="212"/>
      <c r="L141" s="212"/>
      <c r="M141" s="212"/>
      <c r="N141" s="212"/>
      <c r="O141" s="212"/>
    </row>
    <row r="142" spans="1:15" ht="12" customHeight="1">
      <c r="A142" s="469" t="s">
        <v>691</v>
      </c>
      <c r="B142" s="449" t="s">
        <v>90</v>
      </c>
      <c r="C142" s="471">
        <v>20</v>
      </c>
      <c r="D142" s="471">
        <v>5791</v>
      </c>
      <c r="E142" s="471">
        <v>9408</v>
      </c>
      <c r="F142" s="471">
        <v>231099</v>
      </c>
      <c r="G142" s="471">
        <v>1082576</v>
      </c>
      <c r="H142" s="471">
        <v>93174</v>
      </c>
      <c r="J142" s="212"/>
      <c r="K142" s="212"/>
      <c r="L142" s="212"/>
      <c r="M142" s="212"/>
      <c r="N142" s="212"/>
      <c r="O142" s="212"/>
    </row>
    <row r="143" spans="1:15" ht="12" customHeight="1">
      <c r="A143" s="470" t="s">
        <v>875</v>
      </c>
      <c r="B143" s="472" t="s">
        <v>1305</v>
      </c>
      <c r="C143" s="471">
        <v>3</v>
      </c>
      <c r="D143" s="471" t="s">
        <v>153</v>
      </c>
      <c r="E143" s="471" t="s">
        <v>153</v>
      </c>
      <c r="F143" s="471" t="s">
        <v>153</v>
      </c>
      <c r="G143" s="471" t="s">
        <v>153</v>
      </c>
      <c r="H143" s="471" t="s">
        <v>153</v>
      </c>
      <c r="J143" s="212"/>
      <c r="K143" s="212"/>
      <c r="L143" s="212"/>
      <c r="M143" s="212"/>
      <c r="N143" s="212"/>
      <c r="O143" s="212"/>
    </row>
    <row r="144" spans="1:15" ht="12" customHeight="1">
      <c r="A144" s="469" t="s">
        <v>876</v>
      </c>
      <c r="B144" s="449" t="s">
        <v>98</v>
      </c>
      <c r="C144" s="471">
        <v>2</v>
      </c>
      <c r="D144" s="471" t="s">
        <v>153</v>
      </c>
      <c r="E144" s="471" t="s">
        <v>153</v>
      </c>
      <c r="F144" s="471" t="s">
        <v>153</v>
      </c>
      <c r="G144" s="471" t="s">
        <v>153</v>
      </c>
      <c r="H144" s="471" t="s">
        <v>153</v>
      </c>
      <c r="J144" s="212"/>
      <c r="K144" s="212"/>
      <c r="L144" s="212"/>
      <c r="M144" s="212"/>
      <c r="N144" s="212"/>
      <c r="O144" s="212"/>
    </row>
    <row r="145" spans="1:15" ht="12" customHeight="1">
      <c r="A145" s="469" t="s">
        <v>878</v>
      </c>
      <c r="B145" s="449" t="s">
        <v>879</v>
      </c>
      <c r="C145" s="471">
        <v>1</v>
      </c>
      <c r="D145" s="471" t="s">
        <v>153</v>
      </c>
      <c r="E145" s="471" t="s">
        <v>153</v>
      </c>
      <c r="F145" s="471" t="s">
        <v>153</v>
      </c>
      <c r="G145" s="471" t="s">
        <v>153</v>
      </c>
      <c r="H145" s="471" t="s">
        <v>153</v>
      </c>
      <c r="J145" s="212"/>
      <c r="K145" s="212"/>
      <c r="L145" s="212"/>
      <c r="M145" s="212"/>
      <c r="N145" s="212"/>
      <c r="O145" s="212"/>
    </row>
    <row r="146" spans="1:15" ht="12" customHeight="1">
      <c r="A146" s="469" t="s">
        <v>696</v>
      </c>
      <c r="B146" s="449" t="s">
        <v>304</v>
      </c>
      <c r="C146" s="471">
        <v>6</v>
      </c>
      <c r="D146" s="471">
        <v>4763</v>
      </c>
      <c r="E146" s="471">
        <v>7657</v>
      </c>
      <c r="F146" s="471">
        <v>305532</v>
      </c>
      <c r="G146" s="471" t="s">
        <v>153</v>
      </c>
      <c r="H146" s="471" t="s">
        <v>153</v>
      </c>
      <c r="J146" s="212"/>
      <c r="K146" s="212"/>
      <c r="L146" s="212"/>
      <c r="M146" s="212"/>
      <c r="N146" s="212"/>
      <c r="O146" s="212"/>
    </row>
    <row r="147" spans="1:15" ht="12" customHeight="1">
      <c r="A147" s="469" t="s">
        <v>880</v>
      </c>
      <c r="B147" s="449" t="s">
        <v>108</v>
      </c>
      <c r="C147" s="471">
        <v>2</v>
      </c>
      <c r="D147" s="471" t="s">
        <v>153</v>
      </c>
      <c r="E147" s="471" t="s">
        <v>153</v>
      </c>
      <c r="F147" s="471" t="s">
        <v>153</v>
      </c>
      <c r="G147" s="471" t="s">
        <v>153</v>
      </c>
      <c r="H147" s="471" t="s">
        <v>153</v>
      </c>
      <c r="J147" s="212"/>
      <c r="K147" s="212"/>
      <c r="L147" s="212"/>
      <c r="M147" s="212"/>
      <c r="N147" s="212"/>
      <c r="O147" s="212"/>
    </row>
    <row r="148" spans="1:15" ht="12" customHeight="1">
      <c r="A148" s="469" t="s">
        <v>593</v>
      </c>
      <c r="B148" s="449" t="s">
        <v>109</v>
      </c>
      <c r="C148" s="471">
        <v>1</v>
      </c>
      <c r="D148" s="471" t="s">
        <v>153</v>
      </c>
      <c r="E148" s="471" t="s">
        <v>153</v>
      </c>
      <c r="F148" s="471" t="s">
        <v>153</v>
      </c>
      <c r="G148" s="471" t="s">
        <v>153</v>
      </c>
      <c r="H148" s="471" t="s">
        <v>153</v>
      </c>
      <c r="J148" s="212"/>
      <c r="K148" s="212"/>
      <c r="L148" s="212"/>
      <c r="M148" s="212"/>
      <c r="N148" s="212"/>
      <c r="O148" s="212"/>
    </row>
    <row r="149" spans="1:15" ht="12" customHeight="1">
      <c r="A149" s="469" t="s">
        <v>882</v>
      </c>
      <c r="B149" s="449" t="s">
        <v>110</v>
      </c>
      <c r="C149" s="471">
        <v>3</v>
      </c>
      <c r="D149" s="471">
        <v>429</v>
      </c>
      <c r="E149" s="471">
        <v>553</v>
      </c>
      <c r="F149" s="471">
        <v>10519</v>
      </c>
      <c r="G149" s="471">
        <v>111563</v>
      </c>
      <c r="H149" s="471" t="s">
        <v>153</v>
      </c>
      <c r="J149" s="212"/>
      <c r="K149" s="212"/>
      <c r="L149" s="212"/>
      <c r="M149" s="212"/>
      <c r="N149" s="212"/>
      <c r="O149" s="212"/>
    </row>
    <row r="150" spans="1:15" ht="12" customHeight="1">
      <c r="A150" s="469" t="s">
        <v>697</v>
      </c>
      <c r="B150" s="449" t="s">
        <v>106</v>
      </c>
      <c r="C150" s="471">
        <v>6</v>
      </c>
      <c r="D150" s="471">
        <v>796</v>
      </c>
      <c r="E150" s="471">
        <v>1220</v>
      </c>
      <c r="F150" s="471">
        <v>21742</v>
      </c>
      <c r="G150" s="471">
        <v>172232</v>
      </c>
      <c r="H150" s="471" t="s">
        <v>153</v>
      </c>
      <c r="J150" s="212"/>
      <c r="K150" s="212"/>
      <c r="L150" s="212"/>
      <c r="M150" s="212"/>
      <c r="N150" s="212"/>
      <c r="O150" s="212"/>
    </row>
    <row r="151" spans="1:15" ht="12" customHeight="1">
      <c r="A151" s="469" t="s">
        <v>883</v>
      </c>
      <c r="B151" s="449" t="s">
        <v>116</v>
      </c>
      <c r="C151" s="471">
        <v>1</v>
      </c>
      <c r="D151" s="471" t="s">
        <v>153</v>
      </c>
      <c r="E151" s="471" t="s">
        <v>153</v>
      </c>
      <c r="F151" s="471" t="s">
        <v>153</v>
      </c>
      <c r="G151" s="471" t="s">
        <v>153</v>
      </c>
      <c r="H151" s="471" t="s">
        <v>153</v>
      </c>
      <c r="J151" s="212"/>
      <c r="K151" s="212"/>
      <c r="L151" s="212"/>
      <c r="M151" s="212"/>
      <c r="N151" s="212"/>
      <c r="O151" s="212"/>
    </row>
    <row r="152" spans="1:15" ht="12" customHeight="1">
      <c r="A152" s="469" t="s">
        <v>884</v>
      </c>
      <c r="B152" s="449" t="s">
        <v>885</v>
      </c>
      <c r="C152" s="471">
        <v>7</v>
      </c>
      <c r="D152" s="471">
        <v>1603</v>
      </c>
      <c r="E152" s="471">
        <v>2445</v>
      </c>
      <c r="F152" s="471">
        <v>42810</v>
      </c>
      <c r="G152" s="471">
        <v>104716</v>
      </c>
      <c r="H152" s="471">
        <v>18191</v>
      </c>
      <c r="J152" s="212"/>
      <c r="K152" s="212"/>
      <c r="L152" s="212"/>
      <c r="M152" s="212"/>
      <c r="N152" s="212"/>
      <c r="O152" s="212"/>
    </row>
    <row r="153" spans="1:15" ht="12" customHeight="1">
      <c r="A153" s="469" t="s">
        <v>886</v>
      </c>
      <c r="B153" s="449" t="s">
        <v>16</v>
      </c>
      <c r="C153" s="471">
        <v>1</v>
      </c>
      <c r="D153" s="471" t="s">
        <v>153</v>
      </c>
      <c r="E153" s="471" t="s">
        <v>153</v>
      </c>
      <c r="F153" s="471" t="s">
        <v>153</v>
      </c>
      <c r="G153" s="471" t="s">
        <v>153</v>
      </c>
      <c r="H153" s="471" t="s">
        <v>153</v>
      </c>
      <c r="J153" s="212"/>
      <c r="K153" s="212"/>
      <c r="L153" s="212"/>
      <c r="M153" s="212"/>
      <c r="N153" s="212"/>
      <c r="O153" s="212"/>
    </row>
    <row r="154" spans="1:15" ht="12" customHeight="1">
      <c r="A154" s="469" t="s">
        <v>698</v>
      </c>
      <c r="B154" s="449" t="s">
        <v>1339</v>
      </c>
      <c r="C154" s="471">
        <v>9</v>
      </c>
      <c r="D154" s="471">
        <v>1854</v>
      </c>
      <c r="E154" s="471">
        <v>2856</v>
      </c>
      <c r="F154" s="471">
        <v>48236</v>
      </c>
      <c r="G154" s="471">
        <v>119717</v>
      </c>
      <c r="H154" s="471">
        <v>23652</v>
      </c>
      <c r="J154" s="212"/>
      <c r="K154" s="212"/>
      <c r="L154" s="212"/>
      <c r="M154" s="212"/>
      <c r="N154" s="212"/>
      <c r="O154" s="212"/>
    </row>
    <row r="155" spans="1:15" ht="12" customHeight="1">
      <c r="A155" s="469" t="s">
        <v>887</v>
      </c>
      <c r="B155" s="449" t="s">
        <v>28</v>
      </c>
      <c r="C155" s="471">
        <v>8</v>
      </c>
      <c r="D155" s="471">
        <v>1133</v>
      </c>
      <c r="E155" s="471">
        <v>1833</v>
      </c>
      <c r="F155" s="471">
        <v>41748</v>
      </c>
      <c r="G155" s="471">
        <v>110663</v>
      </c>
      <c r="H155" s="471" t="s">
        <v>153</v>
      </c>
      <c r="J155" s="212"/>
      <c r="K155" s="212"/>
      <c r="L155" s="212"/>
      <c r="M155" s="212"/>
      <c r="N155" s="212"/>
      <c r="O155" s="212"/>
    </row>
    <row r="156" spans="1:15" ht="12" customHeight="1">
      <c r="A156" s="469" t="s">
        <v>888</v>
      </c>
      <c r="B156" s="449" t="s">
        <v>30</v>
      </c>
      <c r="C156" s="471">
        <v>9</v>
      </c>
      <c r="D156" s="471">
        <v>1609</v>
      </c>
      <c r="E156" s="471">
        <v>2506</v>
      </c>
      <c r="F156" s="471">
        <v>69426</v>
      </c>
      <c r="G156" s="471">
        <v>345711</v>
      </c>
      <c r="H156" s="471" t="s">
        <v>153</v>
      </c>
      <c r="J156" s="212"/>
      <c r="K156" s="212"/>
      <c r="L156" s="212"/>
      <c r="M156" s="212"/>
      <c r="N156" s="212"/>
      <c r="O156" s="212"/>
    </row>
    <row r="157" spans="1:15" ht="12" customHeight="1">
      <c r="A157" s="469" t="s">
        <v>889</v>
      </c>
      <c r="B157" s="449" t="s">
        <v>890</v>
      </c>
      <c r="C157" s="471">
        <v>1</v>
      </c>
      <c r="D157" s="471" t="s">
        <v>153</v>
      </c>
      <c r="E157" s="471" t="s">
        <v>153</v>
      </c>
      <c r="F157" s="471" t="s">
        <v>153</v>
      </c>
      <c r="G157" s="471" t="s">
        <v>153</v>
      </c>
      <c r="H157" s="471" t="s">
        <v>153</v>
      </c>
      <c r="J157" s="212"/>
      <c r="K157" s="212"/>
      <c r="L157" s="212"/>
      <c r="M157" s="212"/>
      <c r="N157" s="212"/>
      <c r="O157" s="212"/>
    </row>
    <row r="158" spans="1:15" ht="12" customHeight="1">
      <c r="A158" s="469" t="s">
        <v>891</v>
      </c>
      <c r="B158" s="449" t="s">
        <v>36</v>
      </c>
      <c r="C158" s="471">
        <v>1</v>
      </c>
      <c r="D158" s="471" t="s">
        <v>153</v>
      </c>
      <c r="E158" s="471" t="s">
        <v>153</v>
      </c>
      <c r="F158" s="471" t="s">
        <v>153</v>
      </c>
      <c r="G158" s="471" t="s">
        <v>153</v>
      </c>
      <c r="H158" s="471" t="s">
        <v>153</v>
      </c>
      <c r="J158" s="212"/>
      <c r="K158" s="212"/>
      <c r="L158" s="212"/>
      <c r="M158" s="212"/>
      <c r="N158" s="212"/>
      <c r="O158" s="212"/>
    </row>
    <row r="159" spans="1:15" ht="12" customHeight="1">
      <c r="A159" s="469" t="s">
        <v>892</v>
      </c>
      <c r="B159" s="449" t="s">
        <v>893</v>
      </c>
      <c r="C159" s="471">
        <v>2</v>
      </c>
      <c r="D159" s="471" t="s">
        <v>153</v>
      </c>
      <c r="E159" s="471" t="s">
        <v>153</v>
      </c>
      <c r="F159" s="471" t="s">
        <v>153</v>
      </c>
      <c r="G159" s="471" t="s">
        <v>153</v>
      </c>
      <c r="H159" s="471" t="s">
        <v>153</v>
      </c>
      <c r="J159" s="212"/>
      <c r="K159" s="212"/>
      <c r="L159" s="212"/>
      <c r="M159" s="212"/>
      <c r="N159" s="212"/>
      <c r="O159" s="212"/>
    </row>
    <row r="160" spans="1:15" ht="12" customHeight="1">
      <c r="A160" s="469" t="s">
        <v>894</v>
      </c>
      <c r="B160" s="449" t="s">
        <v>895</v>
      </c>
      <c r="C160" s="471">
        <v>6</v>
      </c>
      <c r="D160" s="471">
        <v>2482</v>
      </c>
      <c r="E160" s="471">
        <v>3428</v>
      </c>
      <c r="F160" s="471">
        <v>85905</v>
      </c>
      <c r="G160" s="471">
        <v>223583</v>
      </c>
      <c r="H160" s="471">
        <v>8291</v>
      </c>
      <c r="J160" s="212"/>
      <c r="K160" s="212"/>
      <c r="L160" s="212"/>
      <c r="M160" s="212"/>
      <c r="N160" s="212"/>
      <c r="O160" s="212"/>
    </row>
    <row r="161" spans="1:15" ht="12" customHeight="1">
      <c r="A161" s="469" t="s">
        <v>896</v>
      </c>
      <c r="B161" s="449" t="s">
        <v>897</v>
      </c>
      <c r="C161" s="471">
        <v>16</v>
      </c>
      <c r="D161" s="471">
        <v>1495</v>
      </c>
      <c r="E161" s="471">
        <v>2520</v>
      </c>
      <c r="F161" s="471">
        <v>49645</v>
      </c>
      <c r="G161" s="471">
        <v>209958</v>
      </c>
      <c r="H161" s="471" t="s">
        <v>153</v>
      </c>
      <c r="J161" s="212"/>
      <c r="K161" s="212"/>
      <c r="L161" s="212"/>
      <c r="M161" s="212"/>
      <c r="N161" s="212"/>
      <c r="O161" s="212"/>
    </row>
    <row r="162" spans="1:15" ht="12" customHeight="1">
      <c r="A162" s="469" t="s">
        <v>687</v>
      </c>
      <c r="B162" s="449" t="s">
        <v>898</v>
      </c>
      <c r="C162" s="471">
        <v>43</v>
      </c>
      <c r="D162" s="471">
        <v>7273</v>
      </c>
      <c r="E162" s="471">
        <v>11163</v>
      </c>
      <c r="F162" s="471">
        <v>269165</v>
      </c>
      <c r="G162" s="471">
        <v>985416</v>
      </c>
      <c r="H162" s="471">
        <v>326944</v>
      </c>
      <c r="J162" s="212"/>
      <c r="K162" s="212"/>
      <c r="L162" s="212"/>
      <c r="M162" s="212"/>
      <c r="N162" s="212"/>
      <c r="O162" s="212"/>
    </row>
    <row r="163" spans="1:15" ht="12" customHeight="1">
      <c r="A163" s="469"/>
      <c r="B163" s="449"/>
      <c r="C163" s="264"/>
      <c r="D163" s="264"/>
      <c r="E163" s="264"/>
      <c r="F163" s="264"/>
      <c r="G163" s="264"/>
      <c r="H163" s="471"/>
      <c r="J163" s="212"/>
      <c r="K163" s="212"/>
      <c r="L163" s="212"/>
      <c r="M163" s="212"/>
      <c r="N163" s="212"/>
      <c r="O163" s="212"/>
    </row>
    <row r="164" spans="1:15" ht="12" customHeight="1">
      <c r="A164" s="469" t="s">
        <v>210</v>
      </c>
      <c r="B164" s="449" t="s">
        <v>211</v>
      </c>
      <c r="C164" s="471">
        <v>435</v>
      </c>
      <c r="D164" s="471" t="s">
        <v>153</v>
      </c>
      <c r="E164" s="471" t="s">
        <v>153</v>
      </c>
      <c r="F164" s="471" t="s">
        <v>153</v>
      </c>
      <c r="G164" s="471" t="s">
        <v>153</v>
      </c>
      <c r="H164" s="471" t="s">
        <v>153</v>
      </c>
      <c r="J164" s="212"/>
      <c r="K164" s="212"/>
      <c r="L164" s="212"/>
      <c r="M164" s="212"/>
      <c r="N164" s="212"/>
      <c r="O164" s="212"/>
    </row>
    <row r="165" spans="1:15" ht="12" customHeight="1">
      <c r="A165" s="469"/>
      <c r="B165" s="449"/>
      <c r="C165" s="128"/>
      <c r="D165" s="128"/>
      <c r="E165" s="128"/>
      <c r="F165" s="128"/>
      <c r="G165" s="128"/>
      <c r="H165" s="128"/>
      <c r="J165" s="212"/>
      <c r="K165" s="212"/>
      <c r="L165" s="212"/>
      <c r="M165" s="212"/>
      <c r="N165" s="212"/>
      <c r="O165" s="212"/>
    </row>
    <row r="166" spans="1:15" ht="12" customHeight="1">
      <c r="A166" s="122" t="s">
        <v>137</v>
      </c>
      <c r="B166" s="449" t="s">
        <v>899</v>
      </c>
      <c r="C166" s="471">
        <v>207</v>
      </c>
      <c r="D166" s="471">
        <v>32286</v>
      </c>
      <c r="E166" s="471">
        <v>52254</v>
      </c>
      <c r="F166" s="471">
        <v>1079691</v>
      </c>
      <c r="G166" s="471">
        <v>9864144</v>
      </c>
      <c r="H166" s="471">
        <v>3198435</v>
      </c>
      <c r="J166" s="212"/>
      <c r="K166" s="212"/>
      <c r="L166" s="212"/>
      <c r="M166" s="212"/>
      <c r="N166" s="212"/>
      <c r="O166" s="212"/>
    </row>
    <row r="167" spans="1:15" ht="12" customHeight="1">
      <c r="A167" s="122" t="s">
        <v>762</v>
      </c>
      <c r="B167" s="449" t="s">
        <v>900</v>
      </c>
      <c r="C167" s="471">
        <v>137</v>
      </c>
      <c r="D167" s="471">
        <v>27641</v>
      </c>
      <c r="E167" s="471">
        <v>44174</v>
      </c>
      <c r="F167" s="471">
        <v>1137989</v>
      </c>
      <c r="G167" s="471">
        <v>5953463</v>
      </c>
      <c r="H167" s="471">
        <v>2609859</v>
      </c>
      <c r="J167" s="212"/>
      <c r="K167" s="212"/>
      <c r="L167" s="212"/>
      <c r="M167" s="212"/>
      <c r="N167" s="212"/>
      <c r="O167" s="212"/>
    </row>
    <row r="168" spans="1:15" ht="12" customHeight="1">
      <c r="A168" s="122" t="s">
        <v>82</v>
      </c>
      <c r="B168" s="449" t="s">
        <v>901</v>
      </c>
      <c r="C168" s="471">
        <v>10</v>
      </c>
      <c r="D168" s="471">
        <v>1434</v>
      </c>
      <c r="E168" s="471">
        <v>2236</v>
      </c>
      <c r="F168" s="471">
        <v>43338</v>
      </c>
      <c r="G168" s="471" t="s">
        <v>153</v>
      </c>
      <c r="H168" s="471" t="s">
        <v>153</v>
      </c>
      <c r="J168" s="212"/>
      <c r="K168" s="212"/>
      <c r="L168" s="212"/>
      <c r="M168" s="212"/>
      <c r="N168" s="212"/>
      <c r="O168" s="212"/>
    </row>
    <row r="169" spans="1:15" ht="12" customHeight="1">
      <c r="A169" s="122" t="s">
        <v>311</v>
      </c>
      <c r="B169" s="449" t="s">
        <v>902</v>
      </c>
      <c r="C169" s="471">
        <v>82</v>
      </c>
      <c r="D169" s="471">
        <v>12243</v>
      </c>
      <c r="E169" s="471">
        <v>19940</v>
      </c>
      <c r="F169" s="471">
        <v>291761</v>
      </c>
      <c r="G169" s="471">
        <v>3606256</v>
      </c>
      <c r="H169" s="471">
        <v>914108</v>
      </c>
      <c r="J169" s="212"/>
      <c r="K169" s="212"/>
      <c r="L169" s="212"/>
      <c r="M169" s="212"/>
      <c r="N169" s="212"/>
      <c r="O169" s="212"/>
    </row>
    <row r="170" spans="1:15" ht="12" customHeight="1">
      <c r="A170" s="122" t="s">
        <v>313</v>
      </c>
      <c r="B170" s="449" t="s">
        <v>616</v>
      </c>
      <c r="C170" s="471">
        <v>3</v>
      </c>
      <c r="D170" s="471">
        <v>5090</v>
      </c>
      <c r="E170" s="471">
        <v>7384</v>
      </c>
      <c r="F170" s="471">
        <v>256664</v>
      </c>
      <c r="G170" s="471" t="s">
        <v>153</v>
      </c>
      <c r="H170" s="471" t="s">
        <v>153</v>
      </c>
      <c r="J170" s="212"/>
      <c r="K170" s="212"/>
      <c r="L170" s="212"/>
      <c r="M170" s="212"/>
      <c r="N170" s="212"/>
      <c r="O170" s="212"/>
    </row>
    <row r="171" spans="1:15" ht="12" customHeight="1">
      <c r="A171" s="469"/>
      <c r="B171" s="449"/>
      <c r="C171" s="264"/>
      <c r="D171" s="128"/>
      <c r="E171" s="128"/>
      <c r="F171" s="128"/>
      <c r="G171" s="128"/>
      <c r="H171" s="128"/>
      <c r="J171" s="212"/>
      <c r="K171" s="212"/>
      <c r="L171" s="212"/>
      <c r="M171" s="212"/>
      <c r="N171" s="212"/>
      <c r="O171" s="212"/>
    </row>
    <row r="172" spans="1:15" ht="12" customHeight="1">
      <c r="A172" s="379" t="s">
        <v>1084</v>
      </c>
      <c r="B172" s="380" t="s">
        <v>615</v>
      </c>
      <c r="C172" s="381">
        <v>439</v>
      </c>
      <c r="D172" s="381">
        <v>78694</v>
      </c>
      <c r="E172" s="381">
        <v>125989</v>
      </c>
      <c r="F172" s="381">
        <v>2809443</v>
      </c>
      <c r="G172" s="381">
        <v>22675683</v>
      </c>
      <c r="H172" s="381">
        <v>6859415</v>
      </c>
      <c r="J172" s="212"/>
      <c r="K172" s="212"/>
      <c r="L172" s="212"/>
      <c r="M172" s="212"/>
      <c r="N172" s="212"/>
      <c r="O172" s="212"/>
    </row>
    <row r="173" spans="1:15" ht="11.55" customHeight="1">
      <c r="A173" s="122"/>
      <c r="B173" s="122"/>
      <c r="C173" s="123"/>
      <c r="D173" s="123"/>
      <c r="E173" s="123"/>
      <c r="F173" s="123"/>
      <c r="G173" s="123"/>
      <c r="H173" s="212"/>
      <c r="J173" s="212"/>
      <c r="K173" s="212"/>
      <c r="L173" s="212"/>
      <c r="M173" s="212"/>
      <c r="N173" s="212"/>
      <c r="O173" s="212"/>
    </row>
    <row r="174" spans="1:15" ht="11.55" customHeight="1">
      <c r="A174" s="11"/>
      <c r="B174" s="122"/>
      <c r="C174" s="128"/>
      <c r="D174" s="128"/>
      <c r="E174" s="128"/>
      <c r="F174" s="128"/>
      <c r="G174" s="128"/>
      <c r="H174" s="128"/>
      <c r="J174" s="212"/>
      <c r="K174" s="212"/>
      <c r="L174" s="212"/>
      <c r="M174" s="212"/>
      <c r="N174" s="212"/>
      <c r="O174" s="212"/>
    </row>
    <row r="175" spans="1:15" ht="9.75" customHeight="1">
      <c r="A175" s="11"/>
      <c r="B175" s="11"/>
      <c r="C175" s="123"/>
      <c r="D175" s="123"/>
      <c r="E175" s="123"/>
      <c r="F175" s="123"/>
      <c r="G175" s="123"/>
      <c r="H175" s="123"/>
      <c r="J175" s="212"/>
      <c r="K175" s="212"/>
      <c r="L175" s="212"/>
      <c r="M175" s="212"/>
      <c r="N175" s="212"/>
      <c r="O175" s="212"/>
    </row>
    <row r="176" spans="1:15" ht="11.55" customHeight="1">
      <c r="A176" s="122"/>
      <c r="B176" s="122"/>
      <c r="C176" s="123"/>
      <c r="D176" s="123"/>
      <c r="E176" s="123"/>
      <c r="F176" s="123"/>
      <c r="G176" s="123"/>
      <c r="H176" s="212"/>
      <c r="J176" s="212"/>
      <c r="K176" s="212"/>
      <c r="L176" s="212"/>
      <c r="M176" s="212"/>
      <c r="N176" s="212"/>
      <c r="O176" s="212"/>
    </row>
    <row r="177" spans="1:15" ht="11.55" customHeight="1">
      <c r="A177" s="11"/>
      <c r="B177" s="122"/>
      <c r="C177" s="128"/>
      <c r="D177" s="128"/>
      <c r="E177" s="128"/>
      <c r="F177" s="128"/>
      <c r="G177" s="128"/>
      <c r="H177" s="128"/>
      <c r="J177" s="212"/>
      <c r="K177" s="212"/>
      <c r="L177" s="212"/>
      <c r="M177" s="212"/>
      <c r="N177" s="212"/>
      <c r="O177" s="212"/>
    </row>
    <row r="178" spans="1:15" ht="9.75" customHeight="1">
      <c r="A178" s="11"/>
      <c r="B178" s="11"/>
      <c r="C178" s="123"/>
      <c r="D178" s="123"/>
      <c r="E178" s="123"/>
      <c r="F178" s="123"/>
      <c r="G178" s="123"/>
      <c r="H178" s="123"/>
      <c r="J178" s="212"/>
      <c r="K178" s="212"/>
      <c r="L178" s="212"/>
      <c r="M178" s="212"/>
      <c r="N178" s="212"/>
      <c r="O178" s="212"/>
    </row>
    <row r="179" spans="1:15" ht="11.55" customHeight="1">
      <c r="A179" s="122"/>
      <c r="B179" s="122"/>
      <c r="C179" s="123"/>
      <c r="D179" s="212"/>
      <c r="E179" s="212"/>
      <c r="F179" s="212"/>
      <c r="G179" s="212"/>
      <c r="H179" s="212"/>
      <c r="J179" s="212"/>
      <c r="K179" s="212"/>
      <c r="L179" s="212"/>
      <c r="M179" s="212"/>
      <c r="N179" s="212"/>
      <c r="O179" s="212"/>
    </row>
    <row r="180" spans="1:15" ht="11.55" customHeight="1">
      <c r="A180" s="11"/>
      <c r="B180" s="122"/>
      <c r="C180" s="128"/>
      <c r="D180" s="128"/>
      <c r="E180" s="128"/>
      <c r="F180" s="128"/>
      <c r="G180" s="128"/>
      <c r="H180" s="128"/>
      <c r="J180" s="212"/>
      <c r="K180" s="212"/>
      <c r="L180" s="212"/>
      <c r="M180" s="212"/>
      <c r="N180" s="212"/>
      <c r="O180" s="212"/>
    </row>
    <row r="181" spans="1:15" ht="9.75" customHeight="1">
      <c r="A181" s="11"/>
      <c r="B181" s="11"/>
      <c r="C181" s="123"/>
      <c r="D181" s="123"/>
      <c r="E181" s="123"/>
      <c r="F181" s="123"/>
      <c r="G181" s="123"/>
      <c r="H181" s="123"/>
      <c r="J181" s="212"/>
      <c r="K181" s="212"/>
      <c r="L181" s="212"/>
      <c r="M181" s="212"/>
      <c r="N181" s="212"/>
      <c r="O181" s="212"/>
    </row>
    <row r="182" spans="1:15" ht="11.55" customHeight="1">
      <c r="A182" s="122"/>
      <c r="B182" s="122"/>
      <c r="C182" s="123"/>
      <c r="D182" s="212"/>
      <c r="E182" s="212"/>
      <c r="F182" s="212"/>
      <c r="G182" s="212"/>
      <c r="H182" s="212"/>
      <c r="J182" s="212"/>
      <c r="K182" s="212"/>
      <c r="L182" s="212"/>
      <c r="M182" s="212"/>
      <c r="N182" s="212"/>
      <c r="O182" s="212"/>
    </row>
    <row r="183" spans="1:15" ht="11.55" customHeight="1">
      <c r="A183" s="11"/>
      <c r="B183" s="122"/>
      <c r="C183" s="128"/>
      <c r="D183" s="128"/>
      <c r="E183" s="128"/>
      <c r="F183" s="128"/>
      <c r="G183" s="128"/>
      <c r="H183" s="128"/>
      <c r="J183" s="212"/>
      <c r="K183" s="212"/>
      <c r="L183" s="212"/>
      <c r="M183" s="212"/>
      <c r="N183" s="212"/>
      <c r="O183" s="212"/>
    </row>
    <row r="184" spans="1:15" ht="9.75" customHeight="1">
      <c r="A184" s="11"/>
      <c r="B184" s="11"/>
      <c r="C184" s="123"/>
      <c r="D184" s="123"/>
      <c r="E184" s="123"/>
      <c r="F184" s="123"/>
      <c r="G184" s="123"/>
      <c r="H184" s="123"/>
      <c r="J184" s="212"/>
      <c r="K184" s="212"/>
      <c r="L184" s="212"/>
      <c r="M184" s="212"/>
      <c r="N184" s="212"/>
      <c r="O184" s="212"/>
    </row>
    <row r="185" spans="1:15" ht="11.55" customHeight="1">
      <c r="A185" s="122"/>
      <c r="B185" s="122"/>
      <c r="C185" s="123"/>
      <c r="D185" s="212"/>
      <c r="E185" s="212"/>
      <c r="F185" s="212"/>
      <c r="G185" s="212"/>
      <c r="H185" s="212"/>
      <c r="J185" s="212"/>
      <c r="K185" s="212"/>
      <c r="L185" s="212"/>
      <c r="M185" s="212"/>
      <c r="N185" s="212"/>
      <c r="O185" s="212"/>
    </row>
    <row r="186" spans="1:15" ht="11.55" customHeight="1">
      <c r="A186" s="11"/>
      <c r="B186" s="122"/>
      <c r="C186" s="128"/>
      <c r="D186" s="128"/>
      <c r="E186" s="128"/>
      <c r="F186" s="128"/>
      <c r="G186" s="128"/>
      <c r="H186" s="128"/>
      <c r="J186" s="212"/>
      <c r="K186" s="212"/>
      <c r="L186" s="212"/>
      <c r="M186" s="212"/>
      <c r="N186" s="212"/>
      <c r="O186" s="212"/>
    </row>
    <row r="187" spans="1:15" ht="9.75" customHeight="1">
      <c r="A187" s="11"/>
      <c r="B187" s="11"/>
      <c r="C187" s="123"/>
      <c r="D187" s="123"/>
      <c r="E187" s="123"/>
      <c r="F187" s="123"/>
      <c r="G187" s="123"/>
      <c r="H187" s="123"/>
      <c r="J187" s="212"/>
      <c r="K187" s="212"/>
      <c r="L187" s="212"/>
      <c r="M187" s="212"/>
      <c r="N187" s="212"/>
      <c r="O187" s="212"/>
    </row>
    <row r="188" spans="1:15" ht="11.55" customHeight="1">
      <c r="A188" s="122"/>
      <c r="B188" s="122"/>
      <c r="C188" s="123"/>
      <c r="D188" s="212"/>
      <c r="E188" s="212"/>
      <c r="F188" s="212"/>
      <c r="G188" s="212"/>
      <c r="H188" s="212"/>
      <c r="J188" s="212"/>
      <c r="K188" s="212"/>
      <c r="L188" s="212"/>
      <c r="M188" s="212"/>
      <c r="N188" s="212"/>
      <c r="O188" s="212"/>
    </row>
    <row r="189" spans="1:15" ht="11.55" customHeight="1">
      <c r="A189" s="11"/>
      <c r="B189" s="122"/>
      <c r="C189" s="128"/>
      <c r="D189" s="128"/>
      <c r="E189" s="128"/>
      <c r="F189" s="128"/>
      <c r="G189" s="128"/>
      <c r="H189" s="128"/>
      <c r="J189" s="212"/>
      <c r="K189" s="212"/>
      <c r="L189" s="212"/>
      <c r="M189" s="212"/>
      <c r="N189" s="212"/>
      <c r="O189" s="212"/>
    </row>
    <row r="190" spans="1:15" ht="9.75" customHeight="1">
      <c r="A190" s="11"/>
      <c r="B190" s="11"/>
      <c r="C190" s="123"/>
      <c r="D190" s="123"/>
      <c r="E190" s="123"/>
      <c r="F190" s="123"/>
      <c r="G190" s="123"/>
      <c r="H190" s="123"/>
      <c r="J190" s="212"/>
      <c r="K190" s="212"/>
      <c r="L190" s="212"/>
      <c r="M190" s="212"/>
      <c r="N190" s="212"/>
      <c r="O190" s="212"/>
    </row>
    <row r="191" spans="1:15" ht="11.55" customHeight="1">
      <c r="A191" s="122"/>
      <c r="B191" s="122"/>
      <c r="C191" s="123"/>
      <c r="D191" s="212"/>
      <c r="E191" s="212"/>
      <c r="F191" s="212"/>
      <c r="G191" s="212"/>
      <c r="H191" s="212"/>
      <c r="J191" s="212"/>
      <c r="K191" s="212"/>
      <c r="L191" s="212"/>
      <c r="M191" s="212"/>
      <c r="N191" s="212"/>
      <c r="O191" s="212"/>
    </row>
  </sheetData>
  <mergeCells count="14">
    <mergeCell ref="A1:H1"/>
    <mergeCell ref="G4:H4"/>
    <mergeCell ref="G5:G6"/>
    <mergeCell ref="H5:H6"/>
    <mergeCell ref="L2:T2"/>
    <mergeCell ref="A2:H2"/>
    <mergeCell ref="A4:A7"/>
    <mergeCell ref="B4:B7"/>
    <mergeCell ref="C4:C6"/>
    <mergeCell ref="C7:D7"/>
    <mergeCell ref="F7:H7"/>
    <mergeCell ref="D4:D6"/>
    <mergeCell ref="E4:E6"/>
    <mergeCell ref="F4:F6"/>
  </mergeCells>
  <phoneticPr fontId="2" type="noConversion"/>
  <hyperlinks>
    <hyperlink ref="A1:H1" location="Inhaltsverzeichnis!B21" display="Inhaltsverzeichnis!B2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195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4.21875" customWidth="1"/>
    <col min="2" max="2" width="35.21875" customWidth="1"/>
    <col min="3" max="3" width="6.44140625" customWidth="1"/>
    <col min="4" max="5" width="6.21875" customWidth="1"/>
    <col min="6" max="6" width="7.77734375" customWidth="1"/>
    <col min="7" max="7" width="8.21875" customWidth="1"/>
    <col min="8" max="9" width="8.77734375" customWidth="1"/>
    <col min="10" max="10" width="4.21875" customWidth="1"/>
    <col min="11" max="11" width="8.44140625" customWidth="1"/>
    <col min="12" max="13" width="6.44140625" customWidth="1"/>
    <col min="14" max="14" width="7" customWidth="1"/>
    <col min="15" max="15" width="7.77734375" customWidth="1"/>
    <col min="16" max="16" width="7.21875" customWidth="1"/>
  </cols>
  <sheetData>
    <row r="1" spans="1:21" ht="24" customHeight="1">
      <c r="A1" s="551" t="s">
        <v>462</v>
      </c>
      <c r="B1" s="534"/>
      <c r="C1" s="534"/>
      <c r="D1" s="534"/>
      <c r="E1" s="534"/>
      <c r="F1" s="534"/>
      <c r="G1" s="534"/>
      <c r="H1" s="534"/>
      <c r="I1" s="534"/>
    </row>
    <row r="2" spans="1:21" ht="12" customHeight="1">
      <c r="A2" s="557" t="s">
        <v>1360</v>
      </c>
      <c r="B2" s="558"/>
      <c r="C2" s="558"/>
      <c r="D2" s="558"/>
      <c r="E2" s="558"/>
      <c r="F2" s="558"/>
      <c r="G2" s="558"/>
      <c r="H2" s="558"/>
      <c r="I2" s="558"/>
      <c r="M2" s="555"/>
      <c r="N2" s="556"/>
      <c r="O2" s="556"/>
      <c r="P2" s="556"/>
      <c r="Q2" s="556"/>
      <c r="R2" s="556"/>
      <c r="S2" s="556"/>
      <c r="T2" s="556"/>
      <c r="U2" s="556"/>
    </row>
    <row r="3" spans="1:21" ht="12" customHeight="1">
      <c r="A3" s="209"/>
      <c r="B3" s="209"/>
      <c r="C3" s="209"/>
      <c r="D3" s="209"/>
      <c r="E3" s="209"/>
      <c r="F3" s="209"/>
      <c r="G3" s="209"/>
      <c r="H3" s="209"/>
      <c r="I3" s="209"/>
    </row>
    <row r="4" spans="1:21" ht="12" customHeight="1">
      <c r="A4" s="559" t="s">
        <v>1083</v>
      </c>
      <c r="B4" s="560" t="s">
        <v>764</v>
      </c>
      <c r="C4" s="549" t="s">
        <v>705</v>
      </c>
      <c r="D4" s="564" t="s">
        <v>706</v>
      </c>
      <c r="E4" s="565"/>
      <c r="F4" s="549" t="s">
        <v>707</v>
      </c>
      <c r="G4" s="549" t="s">
        <v>709</v>
      </c>
      <c r="H4" s="552" t="s">
        <v>183</v>
      </c>
      <c r="I4" s="537"/>
    </row>
    <row r="5" spans="1:21" ht="12" customHeight="1">
      <c r="A5" s="546"/>
      <c r="B5" s="561"/>
      <c r="C5" s="550"/>
      <c r="D5" s="566"/>
      <c r="E5" s="567"/>
      <c r="F5" s="550"/>
      <c r="G5" s="550"/>
      <c r="H5" s="547" t="s">
        <v>185</v>
      </c>
      <c r="I5" s="553" t="s">
        <v>711</v>
      </c>
    </row>
    <row r="6" spans="1:21" ht="12" customHeight="1">
      <c r="A6" s="546"/>
      <c r="B6" s="561"/>
      <c r="C6" s="550"/>
      <c r="D6" s="568"/>
      <c r="E6" s="569"/>
      <c r="F6" s="550"/>
      <c r="G6" s="550"/>
      <c r="H6" s="536"/>
      <c r="I6" s="554"/>
    </row>
    <row r="7" spans="1:21" ht="12" customHeight="1">
      <c r="A7" s="546"/>
      <c r="B7" s="562"/>
      <c r="C7" s="563" t="s">
        <v>612</v>
      </c>
      <c r="D7" s="536"/>
      <c r="E7" s="570" t="s">
        <v>330</v>
      </c>
      <c r="F7" s="571"/>
      <c r="G7" s="571"/>
      <c r="H7" s="571"/>
      <c r="I7" s="571"/>
    </row>
    <row r="8" spans="1:21" ht="12" customHeight="1">
      <c r="A8" s="211"/>
      <c r="B8" s="211"/>
      <c r="C8" s="211"/>
      <c r="D8" s="211"/>
      <c r="E8" s="211"/>
      <c r="F8" s="211"/>
      <c r="G8" s="211"/>
      <c r="H8" s="211"/>
      <c r="I8" s="211"/>
    </row>
    <row r="9" spans="1:21" ht="12" customHeight="1">
      <c r="A9" s="375" t="s">
        <v>765</v>
      </c>
      <c r="B9" s="376" t="s">
        <v>929</v>
      </c>
      <c r="C9" s="475">
        <v>0</v>
      </c>
      <c r="D9" s="476" t="s">
        <v>153</v>
      </c>
      <c r="E9" s="477" t="s">
        <v>153</v>
      </c>
      <c r="F9" s="477" t="s">
        <v>153</v>
      </c>
      <c r="G9" s="477" t="s">
        <v>153</v>
      </c>
      <c r="H9" s="477" t="s">
        <v>153</v>
      </c>
      <c r="I9" s="477" t="s">
        <v>153</v>
      </c>
      <c r="K9" s="212"/>
      <c r="L9" s="212"/>
      <c r="M9" s="212"/>
      <c r="N9" s="212"/>
      <c r="O9" s="212"/>
      <c r="P9" s="212"/>
    </row>
    <row r="10" spans="1:21" ht="12" customHeight="1">
      <c r="A10" s="375" t="s">
        <v>921</v>
      </c>
      <c r="B10" s="376" t="s">
        <v>922</v>
      </c>
      <c r="C10" s="475">
        <v>0</v>
      </c>
      <c r="D10" s="476" t="s">
        <v>153</v>
      </c>
      <c r="E10" s="477" t="s">
        <v>153</v>
      </c>
      <c r="F10" s="477" t="s">
        <v>153</v>
      </c>
      <c r="G10" s="477" t="s">
        <v>153</v>
      </c>
      <c r="H10" s="477" t="s">
        <v>153</v>
      </c>
      <c r="I10" s="477" t="s">
        <v>153</v>
      </c>
      <c r="K10" s="212"/>
      <c r="L10" s="212"/>
      <c r="M10" s="212"/>
      <c r="N10" s="212"/>
      <c r="O10" s="212"/>
      <c r="P10" s="212"/>
    </row>
    <row r="11" spans="1:21" ht="23.1" customHeight="1">
      <c r="A11" s="377" t="s">
        <v>766</v>
      </c>
      <c r="B11" s="378" t="s">
        <v>827</v>
      </c>
      <c r="C11" s="473" t="s">
        <v>1382</v>
      </c>
      <c r="D11" s="478" t="s">
        <v>153</v>
      </c>
      <c r="E11" s="479" t="s">
        <v>153</v>
      </c>
      <c r="F11" s="479" t="s">
        <v>153</v>
      </c>
      <c r="G11" s="479" t="s">
        <v>153</v>
      </c>
      <c r="H11" s="479" t="s">
        <v>153</v>
      </c>
      <c r="I11" s="479" t="s">
        <v>153</v>
      </c>
      <c r="K11" s="251"/>
      <c r="L11" s="212"/>
      <c r="M11" s="212"/>
      <c r="N11" s="212"/>
      <c r="O11" s="212"/>
      <c r="P11" s="212"/>
    </row>
    <row r="12" spans="1:21" ht="12" customHeight="1">
      <c r="A12" s="375" t="s">
        <v>406</v>
      </c>
      <c r="B12" s="376" t="s">
        <v>594</v>
      </c>
      <c r="C12" s="475">
        <v>0</v>
      </c>
      <c r="D12" s="476" t="s">
        <v>153</v>
      </c>
      <c r="E12" s="477" t="s">
        <v>153</v>
      </c>
      <c r="F12" s="477" t="s">
        <v>153</v>
      </c>
      <c r="G12" s="477" t="s">
        <v>153</v>
      </c>
      <c r="H12" s="477" t="s">
        <v>153</v>
      </c>
      <c r="I12" s="477" t="s">
        <v>153</v>
      </c>
      <c r="K12" s="212"/>
      <c r="L12" s="212"/>
      <c r="M12" s="212"/>
      <c r="N12" s="212"/>
      <c r="O12" s="212"/>
      <c r="P12" s="212"/>
    </row>
    <row r="13" spans="1:21" ht="12" customHeight="1">
      <c r="A13" s="375" t="s">
        <v>948</v>
      </c>
      <c r="B13" s="376" t="s">
        <v>768</v>
      </c>
      <c r="C13" s="471" t="s">
        <v>1382</v>
      </c>
      <c r="D13" s="476" t="s">
        <v>153</v>
      </c>
      <c r="E13" s="477" t="s">
        <v>153</v>
      </c>
      <c r="F13" s="477" t="s">
        <v>153</v>
      </c>
      <c r="G13" s="477" t="s">
        <v>153</v>
      </c>
      <c r="H13" s="477" t="s">
        <v>153</v>
      </c>
      <c r="I13" s="477" t="s">
        <v>153</v>
      </c>
      <c r="K13" s="212"/>
      <c r="L13" s="212"/>
      <c r="M13" s="212"/>
      <c r="N13" s="212"/>
      <c r="O13" s="212"/>
      <c r="P13" s="212"/>
    </row>
    <row r="14" spans="1:21" ht="12" customHeight="1">
      <c r="A14" s="375"/>
      <c r="B14" s="376"/>
      <c r="C14" s="394"/>
      <c r="D14" s="386"/>
      <c r="E14" s="391"/>
      <c r="F14" s="391"/>
      <c r="G14" s="391"/>
      <c r="H14" s="391"/>
      <c r="I14" s="391"/>
      <c r="K14" s="212"/>
      <c r="L14" s="212"/>
      <c r="M14" s="212"/>
      <c r="N14" s="212"/>
      <c r="O14" s="212"/>
      <c r="P14" s="212"/>
    </row>
    <row r="15" spans="1:21" ht="12" customHeight="1">
      <c r="A15" s="375" t="s">
        <v>762</v>
      </c>
      <c r="B15" s="376" t="s">
        <v>769</v>
      </c>
      <c r="C15" s="471" t="s">
        <v>1382</v>
      </c>
      <c r="D15" s="476" t="s">
        <v>153</v>
      </c>
      <c r="E15" s="477" t="s">
        <v>153</v>
      </c>
      <c r="F15" s="477" t="s">
        <v>153</v>
      </c>
      <c r="G15" s="477" t="s">
        <v>153</v>
      </c>
      <c r="H15" s="477" t="s">
        <v>153</v>
      </c>
      <c r="I15" s="477" t="s">
        <v>153</v>
      </c>
      <c r="K15" s="212"/>
      <c r="L15" s="212"/>
      <c r="M15" s="212"/>
      <c r="N15" s="212"/>
      <c r="O15" s="212"/>
      <c r="P15" s="212"/>
    </row>
    <row r="16" spans="1:21" ht="12" customHeight="1">
      <c r="A16" s="375"/>
      <c r="B16" s="376"/>
      <c r="C16" s="394"/>
      <c r="D16" s="386"/>
      <c r="E16" s="391"/>
      <c r="F16" s="391"/>
      <c r="G16" s="391"/>
      <c r="H16" s="391"/>
      <c r="I16" s="391"/>
      <c r="K16" s="212"/>
      <c r="L16" s="212"/>
      <c r="M16" s="212"/>
      <c r="N16" s="212"/>
      <c r="O16" s="212"/>
      <c r="P16" s="212"/>
    </row>
    <row r="17" spans="1:16" ht="12" customHeight="1">
      <c r="A17" s="375" t="s">
        <v>770</v>
      </c>
      <c r="B17" s="376" t="s">
        <v>1005</v>
      </c>
      <c r="C17" s="475">
        <v>0</v>
      </c>
      <c r="D17" s="471" t="s">
        <v>1383</v>
      </c>
      <c r="E17" s="477" t="s">
        <v>1384</v>
      </c>
      <c r="F17" s="477">
        <v>2</v>
      </c>
      <c r="G17" s="477" t="s">
        <v>1385</v>
      </c>
      <c r="H17" s="477" t="s">
        <v>153</v>
      </c>
      <c r="I17" s="477" t="s">
        <v>153</v>
      </c>
      <c r="K17" s="212"/>
      <c r="L17" s="212"/>
      <c r="M17" s="212" t="s">
        <v>209</v>
      </c>
      <c r="N17" s="212"/>
      <c r="O17" s="212"/>
      <c r="P17" s="212"/>
    </row>
    <row r="18" spans="1:16" ht="12" customHeight="1">
      <c r="A18" s="375" t="s">
        <v>772</v>
      </c>
      <c r="B18" s="376" t="s">
        <v>1009</v>
      </c>
      <c r="C18" s="471" t="s">
        <v>1383</v>
      </c>
      <c r="D18" s="471" t="s">
        <v>1386</v>
      </c>
      <c r="E18" s="477" t="s">
        <v>1387</v>
      </c>
      <c r="F18" s="477" t="s">
        <v>1388</v>
      </c>
      <c r="G18" s="477" t="s">
        <v>1549</v>
      </c>
      <c r="H18" s="477" t="s">
        <v>153</v>
      </c>
      <c r="I18" s="477" t="s">
        <v>153</v>
      </c>
      <c r="K18" s="212"/>
      <c r="L18" s="212"/>
      <c r="M18" s="212"/>
      <c r="N18" s="212"/>
      <c r="O18" s="212"/>
      <c r="P18" s="212"/>
    </row>
    <row r="19" spans="1:16" ht="12" customHeight="1">
      <c r="A19" s="375">
        <v>1013</v>
      </c>
      <c r="B19" s="376" t="s">
        <v>213</v>
      </c>
      <c r="C19" s="471">
        <v>1</v>
      </c>
      <c r="D19" s="471">
        <v>86</v>
      </c>
      <c r="E19" s="477">
        <v>5.9</v>
      </c>
      <c r="F19" s="477">
        <v>7.2</v>
      </c>
      <c r="G19" s="477">
        <v>6.5</v>
      </c>
      <c r="H19" s="477">
        <v>2.6</v>
      </c>
      <c r="I19" s="477" t="s">
        <v>153</v>
      </c>
      <c r="K19" s="212"/>
      <c r="L19" s="212"/>
      <c r="M19" s="212"/>
      <c r="N19" s="212"/>
      <c r="O19" s="212"/>
      <c r="P19" s="212"/>
    </row>
    <row r="20" spans="1:16" ht="12" customHeight="1">
      <c r="A20" s="375">
        <v>1032</v>
      </c>
      <c r="B20" s="376" t="s">
        <v>357</v>
      </c>
      <c r="C20" s="471">
        <v>1</v>
      </c>
      <c r="D20" s="476" t="s">
        <v>153</v>
      </c>
      <c r="E20" s="477" t="s">
        <v>153</v>
      </c>
      <c r="F20" s="477" t="s">
        <v>153</v>
      </c>
      <c r="G20" s="477" t="s">
        <v>153</v>
      </c>
      <c r="H20" s="477" t="s">
        <v>153</v>
      </c>
      <c r="I20" s="477" t="s">
        <v>153</v>
      </c>
      <c r="K20" s="212"/>
      <c r="L20" s="212"/>
      <c r="M20" s="212"/>
      <c r="N20" s="212"/>
      <c r="O20" s="212"/>
      <c r="P20" s="212"/>
    </row>
    <row r="21" spans="1:16" ht="12" customHeight="1">
      <c r="A21" s="375">
        <v>1039</v>
      </c>
      <c r="B21" s="376" t="s">
        <v>1019</v>
      </c>
      <c r="C21" s="475">
        <v>0</v>
      </c>
      <c r="D21" s="476" t="s">
        <v>153</v>
      </c>
      <c r="E21" s="477" t="s">
        <v>153</v>
      </c>
      <c r="F21" s="477" t="s">
        <v>153</v>
      </c>
      <c r="G21" s="477" t="s">
        <v>153</v>
      </c>
      <c r="H21" s="477" t="s">
        <v>153</v>
      </c>
      <c r="I21" s="477" t="s">
        <v>153</v>
      </c>
      <c r="K21" s="212"/>
      <c r="L21" s="212"/>
      <c r="M21" s="212"/>
      <c r="N21" s="212"/>
      <c r="O21" s="212"/>
      <c r="P21" s="212"/>
    </row>
    <row r="22" spans="1:16" ht="12" customHeight="1">
      <c r="A22" s="375">
        <v>1051</v>
      </c>
      <c r="B22" s="376" t="s">
        <v>1033</v>
      </c>
      <c r="C22" s="475">
        <v>0</v>
      </c>
      <c r="D22" s="471">
        <v>9</v>
      </c>
      <c r="E22" s="477">
        <v>1.3</v>
      </c>
      <c r="F22" s="477" t="s">
        <v>1390</v>
      </c>
      <c r="G22" s="477">
        <v>5.3</v>
      </c>
      <c r="H22" s="477">
        <v>3</v>
      </c>
      <c r="I22" s="477">
        <v>15.3</v>
      </c>
      <c r="K22" s="212"/>
      <c r="L22" s="212"/>
      <c r="M22" s="212"/>
      <c r="N22" s="212"/>
      <c r="O22" s="212"/>
      <c r="P22" s="212"/>
    </row>
    <row r="23" spans="1:16" ht="12" customHeight="1">
      <c r="A23" s="375">
        <v>1052</v>
      </c>
      <c r="B23" s="376" t="s">
        <v>365</v>
      </c>
      <c r="C23" s="475">
        <v>0</v>
      </c>
      <c r="D23" s="476" t="s">
        <v>153</v>
      </c>
      <c r="E23" s="477" t="s">
        <v>153</v>
      </c>
      <c r="F23" s="477" t="s">
        <v>153</v>
      </c>
      <c r="G23" s="477" t="s">
        <v>153</v>
      </c>
      <c r="H23" s="477" t="s">
        <v>153</v>
      </c>
      <c r="I23" s="477" t="s">
        <v>153</v>
      </c>
      <c r="K23" s="212"/>
      <c r="L23" s="212"/>
      <c r="M23" s="212"/>
      <c r="N23" s="212"/>
      <c r="O23" s="212"/>
      <c r="P23" s="212"/>
    </row>
    <row r="24" spans="1:16" ht="12" customHeight="1">
      <c r="A24" s="375">
        <v>1061</v>
      </c>
      <c r="B24" s="376" t="s">
        <v>367</v>
      </c>
      <c r="C24" s="475">
        <v>0</v>
      </c>
      <c r="D24" s="476" t="s">
        <v>153</v>
      </c>
      <c r="E24" s="477" t="s">
        <v>153</v>
      </c>
      <c r="F24" s="477" t="s">
        <v>153</v>
      </c>
      <c r="G24" s="477" t="s">
        <v>153</v>
      </c>
      <c r="H24" s="477" t="s">
        <v>153</v>
      </c>
      <c r="I24" s="477" t="s">
        <v>153</v>
      </c>
      <c r="K24" s="212"/>
      <c r="L24" s="212"/>
      <c r="M24" s="212"/>
      <c r="N24" s="212"/>
      <c r="O24" s="212"/>
      <c r="P24" s="212"/>
    </row>
    <row r="25" spans="1:16" ht="12" customHeight="1">
      <c r="A25" s="375">
        <v>1062</v>
      </c>
      <c r="B25" s="376" t="s">
        <v>368</v>
      </c>
      <c r="C25" s="475">
        <v>0</v>
      </c>
      <c r="D25" s="476" t="s">
        <v>153</v>
      </c>
      <c r="E25" s="477" t="s">
        <v>153</v>
      </c>
      <c r="F25" s="477" t="s">
        <v>153</v>
      </c>
      <c r="G25" s="477" t="s">
        <v>153</v>
      </c>
      <c r="H25" s="477" t="s">
        <v>153</v>
      </c>
      <c r="I25" s="477" t="s">
        <v>153</v>
      </c>
      <c r="K25" s="212"/>
      <c r="L25" s="212"/>
      <c r="M25" s="212"/>
      <c r="N25" s="212"/>
      <c r="O25" s="212"/>
      <c r="P25" s="212"/>
    </row>
    <row r="26" spans="1:16" ht="12" customHeight="1">
      <c r="A26" s="375">
        <v>1071</v>
      </c>
      <c r="B26" s="376" t="s">
        <v>1052</v>
      </c>
      <c r="C26" s="475">
        <v>0</v>
      </c>
      <c r="D26" s="476" t="s">
        <v>153</v>
      </c>
      <c r="E26" s="477" t="s">
        <v>153</v>
      </c>
      <c r="F26" s="477" t="s">
        <v>153</v>
      </c>
      <c r="G26" s="477" t="s">
        <v>153</v>
      </c>
      <c r="H26" s="477" t="s">
        <v>153</v>
      </c>
      <c r="I26" s="477" t="s">
        <v>153</v>
      </c>
      <c r="K26" s="212"/>
      <c r="L26" s="212"/>
      <c r="M26" s="212"/>
      <c r="N26" s="212"/>
      <c r="O26" s="212"/>
      <c r="P26" s="212"/>
    </row>
    <row r="27" spans="1:16" ht="12" customHeight="1">
      <c r="A27" s="375">
        <v>1072</v>
      </c>
      <c r="B27" s="376" t="s">
        <v>376</v>
      </c>
      <c r="C27" s="475">
        <v>0</v>
      </c>
      <c r="D27" s="471">
        <v>115</v>
      </c>
      <c r="E27" s="477">
        <v>3.6</v>
      </c>
      <c r="F27" s="477">
        <v>2.2999999999999998</v>
      </c>
      <c r="G27" s="477">
        <v>4.2</v>
      </c>
      <c r="H27" s="477">
        <v>5.4</v>
      </c>
      <c r="I27" s="477" t="s">
        <v>153</v>
      </c>
      <c r="K27" s="212"/>
      <c r="L27" s="212"/>
      <c r="M27" s="212"/>
      <c r="N27" s="212"/>
      <c r="O27" s="212"/>
      <c r="P27" s="212"/>
    </row>
    <row r="28" spans="1:16" ht="12" customHeight="1">
      <c r="A28" s="375">
        <v>1081</v>
      </c>
      <c r="B28" s="376" t="s">
        <v>377</v>
      </c>
      <c r="C28" s="475">
        <v>0</v>
      </c>
      <c r="D28" s="476" t="s">
        <v>153</v>
      </c>
      <c r="E28" s="477" t="s">
        <v>153</v>
      </c>
      <c r="F28" s="477" t="s">
        <v>153</v>
      </c>
      <c r="G28" s="477" t="s">
        <v>153</v>
      </c>
      <c r="H28" s="477" t="s">
        <v>153</v>
      </c>
      <c r="I28" s="477" t="s">
        <v>153</v>
      </c>
      <c r="K28" s="212"/>
      <c r="L28" s="212"/>
      <c r="M28" s="212"/>
      <c r="N28" s="212"/>
      <c r="O28" s="212"/>
      <c r="P28" s="212"/>
    </row>
    <row r="29" spans="1:16" ht="12" customHeight="1">
      <c r="A29" s="375">
        <v>1082</v>
      </c>
      <c r="B29" s="376" t="s">
        <v>1059</v>
      </c>
      <c r="C29" s="475">
        <v>0</v>
      </c>
      <c r="D29" s="476" t="s">
        <v>153</v>
      </c>
      <c r="E29" s="477" t="s">
        <v>153</v>
      </c>
      <c r="F29" s="477" t="s">
        <v>153</v>
      </c>
      <c r="G29" s="477" t="s">
        <v>153</v>
      </c>
      <c r="H29" s="477" t="s">
        <v>153</v>
      </c>
      <c r="I29" s="477" t="s">
        <v>153</v>
      </c>
      <c r="K29" s="212"/>
      <c r="L29" s="212"/>
      <c r="M29" s="212"/>
      <c r="N29" s="212"/>
      <c r="O29" s="212"/>
      <c r="P29" s="212"/>
    </row>
    <row r="30" spans="1:16" ht="12" customHeight="1">
      <c r="A30" s="375">
        <v>1083</v>
      </c>
      <c r="B30" s="376" t="s">
        <v>1061</v>
      </c>
      <c r="C30" s="475">
        <v>0</v>
      </c>
      <c r="D30" s="471" t="s">
        <v>589</v>
      </c>
      <c r="E30" s="480">
        <v>0</v>
      </c>
      <c r="F30" s="477">
        <v>0.2</v>
      </c>
      <c r="G30" s="477" t="s">
        <v>1602</v>
      </c>
      <c r="H30" s="477" t="s">
        <v>153</v>
      </c>
      <c r="I30" s="477" t="s">
        <v>153</v>
      </c>
      <c r="K30" s="212"/>
      <c r="L30" s="212"/>
      <c r="M30" s="212"/>
      <c r="N30" s="212"/>
      <c r="O30" s="212"/>
      <c r="P30" s="212"/>
    </row>
    <row r="31" spans="1:16" ht="12" customHeight="1">
      <c r="A31" s="375">
        <v>1084</v>
      </c>
      <c r="B31" s="376" t="s">
        <v>1064</v>
      </c>
      <c r="C31" s="475">
        <v>0</v>
      </c>
      <c r="D31" s="476" t="s">
        <v>153</v>
      </c>
      <c r="E31" s="477" t="s">
        <v>153</v>
      </c>
      <c r="F31" s="477" t="s">
        <v>153</v>
      </c>
      <c r="G31" s="477" t="s">
        <v>153</v>
      </c>
      <c r="H31" s="477" t="s">
        <v>153</v>
      </c>
      <c r="I31" s="477" t="s">
        <v>153</v>
      </c>
      <c r="K31" s="212"/>
      <c r="L31" s="212"/>
      <c r="M31" s="212"/>
      <c r="N31" s="212"/>
      <c r="O31" s="212"/>
      <c r="P31" s="212"/>
    </row>
    <row r="32" spans="1:16" ht="12" customHeight="1">
      <c r="A32" s="443">
        <v>1085</v>
      </c>
      <c r="B32" s="376" t="s">
        <v>1067</v>
      </c>
      <c r="C32" s="475">
        <v>0</v>
      </c>
      <c r="D32" s="476" t="s">
        <v>153</v>
      </c>
      <c r="E32" s="477" t="s">
        <v>153</v>
      </c>
      <c r="F32" s="477" t="s">
        <v>153</v>
      </c>
      <c r="G32" s="477" t="s">
        <v>153</v>
      </c>
      <c r="H32" s="477" t="s">
        <v>153</v>
      </c>
      <c r="I32" s="477" t="s">
        <v>153</v>
      </c>
      <c r="K32" s="212"/>
      <c r="L32" s="212"/>
      <c r="M32" s="212"/>
      <c r="N32" s="212"/>
      <c r="O32" s="212"/>
      <c r="P32" s="212"/>
    </row>
    <row r="33" spans="1:16" ht="12" customHeight="1">
      <c r="A33" s="375">
        <v>1086</v>
      </c>
      <c r="B33" s="449" t="s">
        <v>381</v>
      </c>
      <c r="C33" s="475">
        <v>0</v>
      </c>
      <c r="D33" s="476" t="s">
        <v>153</v>
      </c>
      <c r="E33" s="477" t="s">
        <v>153</v>
      </c>
      <c r="F33" s="477" t="s">
        <v>153</v>
      </c>
      <c r="G33" s="477" t="s">
        <v>153</v>
      </c>
      <c r="H33" s="477" t="s">
        <v>153</v>
      </c>
      <c r="I33" s="477" t="s">
        <v>153</v>
      </c>
      <c r="K33" s="212"/>
      <c r="L33" s="212"/>
      <c r="M33" s="212"/>
      <c r="N33" s="212"/>
      <c r="O33" s="212"/>
      <c r="P33" s="212"/>
    </row>
    <row r="34" spans="1:16" ht="12" customHeight="1">
      <c r="A34" s="375">
        <v>1089</v>
      </c>
      <c r="B34" s="376" t="s">
        <v>1072</v>
      </c>
      <c r="C34" s="471" t="s">
        <v>1382</v>
      </c>
      <c r="D34" s="471" t="s">
        <v>1392</v>
      </c>
      <c r="E34" s="477" t="s">
        <v>1393</v>
      </c>
      <c r="F34" s="477" t="s">
        <v>1394</v>
      </c>
      <c r="G34" s="477" t="s">
        <v>1395</v>
      </c>
      <c r="H34" s="477" t="s">
        <v>1396</v>
      </c>
      <c r="I34" s="477" t="s">
        <v>153</v>
      </c>
      <c r="K34" s="212"/>
      <c r="L34" s="212"/>
      <c r="M34" s="212"/>
      <c r="N34" s="212"/>
      <c r="O34" s="212"/>
      <c r="P34" s="212"/>
    </row>
    <row r="35" spans="1:16" ht="12" customHeight="1">
      <c r="A35" s="375">
        <v>1091</v>
      </c>
      <c r="B35" s="376" t="s">
        <v>371</v>
      </c>
      <c r="C35" s="475">
        <v>0</v>
      </c>
      <c r="D35" s="471" t="s">
        <v>1382</v>
      </c>
      <c r="E35" s="477" t="s">
        <v>1397</v>
      </c>
      <c r="F35" s="477" t="s">
        <v>1398</v>
      </c>
      <c r="G35" s="477" t="s">
        <v>589</v>
      </c>
      <c r="H35" s="477" t="s">
        <v>1399</v>
      </c>
      <c r="I35" s="477" t="s">
        <v>1400</v>
      </c>
      <c r="K35" s="212"/>
      <c r="L35" s="212"/>
      <c r="M35" s="212"/>
      <c r="N35" s="212"/>
      <c r="O35" s="212"/>
      <c r="P35" s="212"/>
    </row>
    <row r="36" spans="1:16" ht="12" customHeight="1">
      <c r="A36" s="375" t="s">
        <v>679</v>
      </c>
      <c r="B36" s="376" t="s">
        <v>999</v>
      </c>
      <c r="C36" s="471" t="s">
        <v>1382</v>
      </c>
      <c r="D36" s="471">
        <v>180</v>
      </c>
      <c r="E36" s="477">
        <v>2</v>
      </c>
      <c r="F36" s="477">
        <v>1.9</v>
      </c>
      <c r="G36" s="477">
        <v>3.3</v>
      </c>
      <c r="H36" s="477" t="s">
        <v>1395</v>
      </c>
      <c r="I36" s="477" t="s">
        <v>1401</v>
      </c>
      <c r="K36" s="212"/>
      <c r="L36" s="212"/>
      <c r="M36" s="212"/>
      <c r="N36" s="212"/>
      <c r="O36" s="212"/>
      <c r="P36" s="212"/>
    </row>
    <row r="37" spans="1:16" ht="12" customHeight="1">
      <c r="A37" s="375" t="s">
        <v>782</v>
      </c>
      <c r="B37" s="376" t="s">
        <v>316</v>
      </c>
      <c r="C37" s="475">
        <v>0</v>
      </c>
      <c r="D37" s="476" t="s">
        <v>153</v>
      </c>
      <c r="E37" s="477" t="s">
        <v>153</v>
      </c>
      <c r="F37" s="477" t="s">
        <v>153</v>
      </c>
      <c r="G37" s="477" t="s">
        <v>153</v>
      </c>
      <c r="H37" s="477" t="s">
        <v>153</v>
      </c>
      <c r="I37" s="477" t="s">
        <v>153</v>
      </c>
      <c r="K37" s="212"/>
      <c r="L37" s="212"/>
      <c r="M37" s="212"/>
      <c r="N37" s="212"/>
      <c r="O37" s="212"/>
      <c r="P37" s="212"/>
    </row>
    <row r="38" spans="1:16" ht="23.1" customHeight="1">
      <c r="A38" s="377" t="s">
        <v>783</v>
      </c>
      <c r="B38" s="378" t="s">
        <v>595</v>
      </c>
      <c r="C38" s="481">
        <v>0</v>
      </c>
      <c r="D38" s="515">
        <v>19</v>
      </c>
      <c r="E38" s="479">
        <v>2.2999999999999998</v>
      </c>
      <c r="F38" s="479">
        <v>2.2999999999999998</v>
      </c>
      <c r="G38" s="479">
        <v>4.3</v>
      </c>
      <c r="H38" s="479">
        <v>5.0999999999999996</v>
      </c>
      <c r="I38" s="479" t="s">
        <v>153</v>
      </c>
      <c r="K38" s="212"/>
      <c r="L38" s="212"/>
      <c r="M38" s="212"/>
      <c r="N38" s="212"/>
      <c r="O38" s="212"/>
      <c r="P38" s="212"/>
    </row>
    <row r="39" spans="1:16" ht="12" customHeight="1">
      <c r="A39" s="375" t="s">
        <v>702</v>
      </c>
      <c r="B39" s="376" t="s">
        <v>919</v>
      </c>
      <c r="C39" s="475">
        <v>0</v>
      </c>
      <c r="D39" s="471">
        <v>18</v>
      </c>
      <c r="E39" s="477">
        <v>1.8</v>
      </c>
      <c r="F39" s="477">
        <v>1.8</v>
      </c>
      <c r="G39" s="477">
        <v>4.2</v>
      </c>
      <c r="H39" s="477">
        <v>3.9</v>
      </c>
      <c r="I39" s="477" t="s">
        <v>153</v>
      </c>
      <c r="K39" s="212"/>
      <c r="L39" s="212"/>
      <c r="M39" s="212"/>
      <c r="N39" s="212"/>
      <c r="O39" s="212"/>
      <c r="P39" s="212"/>
    </row>
    <row r="40" spans="1:16" ht="12" customHeight="1">
      <c r="A40" s="375" t="s">
        <v>694</v>
      </c>
      <c r="B40" s="376" t="s">
        <v>212</v>
      </c>
      <c r="C40" s="475">
        <v>0</v>
      </c>
      <c r="D40" s="476" t="s">
        <v>153</v>
      </c>
      <c r="E40" s="477" t="s">
        <v>153</v>
      </c>
      <c r="F40" s="477" t="s">
        <v>153</v>
      </c>
      <c r="G40" s="477" t="s">
        <v>153</v>
      </c>
      <c r="H40" s="477" t="s">
        <v>153</v>
      </c>
      <c r="I40" s="477" t="s">
        <v>153</v>
      </c>
      <c r="K40" s="212"/>
      <c r="L40" s="212"/>
      <c r="M40" s="212"/>
      <c r="N40" s="212"/>
      <c r="O40" s="212"/>
      <c r="P40" s="212"/>
    </row>
    <row r="41" spans="1:16" ht="12" customHeight="1">
      <c r="A41" s="375" t="s">
        <v>784</v>
      </c>
      <c r="B41" s="376" t="s">
        <v>953</v>
      </c>
      <c r="C41" s="471" t="s">
        <v>1382</v>
      </c>
      <c r="D41" s="476" t="s">
        <v>153</v>
      </c>
      <c r="E41" s="477" t="s">
        <v>153</v>
      </c>
      <c r="F41" s="477" t="s">
        <v>153</v>
      </c>
      <c r="G41" s="477" t="s">
        <v>153</v>
      </c>
      <c r="H41" s="477" t="s">
        <v>153</v>
      </c>
      <c r="I41" s="477" t="s">
        <v>153</v>
      </c>
      <c r="K41" s="212"/>
      <c r="L41" s="212"/>
      <c r="M41" s="212"/>
      <c r="N41" s="212"/>
      <c r="O41" s="212"/>
      <c r="P41" s="212"/>
    </row>
    <row r="42" spans="1:16" ht="12" customHeight="1">
      <c r="A42" s="375" t="s">
        <v>684</v>
      </c>
      <c r="B42" s="376" t="s">
        <v>947</v>
      </c>
      <c r="C42" s="471" t="s">
        <v>1382</v>
      </c>
      <c r="D42" s="476" t="s">
        <v>153</v>
      </c>
      <c r="E42" s="477" t="s">
        <v>153</v>
      </c>
      <c r="F42" s="477" t="s">
        <v>153</v>
      </c>
      <c r="G42" s="477" t="s">
        <v>153</v>
      </c>
      <c r="H42" s="477" t="s">
        <v>153</v>
      </c>
      <c r="I42" s="477" t="s">
        <v>153</v>
      </c>
      <c r="K42" s="212"/>
      <c r="L42" s="212"/>
      <c r="M42" s="212"/>
      <c r="N42" s="212"/>
      <c r="O42" s="212"/>
      <c r="P42" s="212"/>
    </row>
    <row r="43" spans="1:16" ht="12" customHeight="1">
      <c r="A43" s="375" t="s">
        <v>785</v>
      </c>
      <c r="B43" s="376" t="s">
        <v>1016</v>
      </c>
      <c r="C43" s="475">
        <v>0</v>
      </c>
      <c r="D43" s="476" t="s">
        <v>153</v>
      </c>
      <c r="E43" s="477" t="s">
        <v>153</v>
      </c>
      <c r="F43" s="477" t="s">
        <v>153</v>
      </c>
      <c r="G43" s="477" t="s">
        <v>153</v>
      </c>
      <c r="H43" s="477" t="s">
        <v>153</v>
      </c>
      <c r="I43" s="477" t="s">
        <v>153</v>
      </c>
      <c r="K43" s="212"/>
      <c r="L43" s="212"/>
      <c r="M43" s="212"/>
      <c r="N43" s="212"/>
      <c r="O43" s="212"/>
      <c r="P43" s="212"/>
    </row>
    <row r="44" spans="1:16" ht="12" customHeight="1">
      <c r="A44" s="375" t="s">
        <v>786</v>
      </c>
      <c r="B44" s="376" t="s">
        <v>361</v>
      </c>
      <c r="C44" s="475">
        <v>0</v>
      </c>
      <c r="D44" s="476" t="s">
        <v>153</v>
      </c>
      <c r="E44" s="477" t="s">
        <v>153</v>
      </c>
      <c r="F44" s="477" t="s">
        <v>153</v>
      </c>
      <c r="G44" s="477" t="s">
        <v>153</v>
      </c>
      <c r="H44" s="477" t="s">
        <v>153</v>
      </c>
      <c r="I44" s="477" t="s">
        <v>153</v>
      </c>
      <c r="K44" s="212"/>
      <c r="L44" s="212"/>
      <c r="M44" s="212"/>
      <c r="N44" s="212"/>
      <c r="O44" s="212"/>
      <c r="P44" s="212"/>
    </row>
    <row r="45" spans="1:16" ht="12" customHeight="1">
      <c r="A45" s="375" t="s">
        <v>677</v>
      </c>
      <c r="B45" s="376" t="s">
        <v>1011</v>
      </c>
      <c r="C45" s="475">
        <v>0</v>
      </c>
      <c r="D45" s="471">
        <v>1</v>
      </c>
      <c r="E45" s="477">
        <v>0.3</v>
      </c>
      <c r="F45" s="477">
        <v>3.3</v>
      </c>
      <c r="G45" s="477">
        <v>0.1</v>
      </c>
      <c r="H45" s="477" t="s">
        <v>1402</v>
      </c>
      <c r="I45" s="477" t="s">
        <v>153</v>
      </c>
      <c r="K45" s="212"/>
      <c r="L45" s="212"/>
      <c r="M45" s="212"/>
      <c r="N45" s="212"/>
      <c r="O45" s="212"/>
      <c r="P45" s="212"/>
    </row>
    <row r="46" spans="1:16" ht="12" customHeight="1">
      <c r="A46" s="375" t="s">
        <v>442</v>
      </c>
      <c r="B46" s="376" t="s">
        <v>362</v>
      </c>
      <c r="C46" s="475">
        <v>0</v>
      </c>
      <c r="D46" s="471" t="s">
        <v>1403</v>
      </c>
      <c r="E46" s="477" t="s">
        <v>1404</v>
      </c>
      <c r="F46" s="477">
        <v>0.2</v>
      </c>
      <c r="G46" s="477">
        <v>1.9</v>
      </c>
      <c r="H46" s="477">
        <v>7.2</v>
      </c>
      <c r="I46" s="477" t="s">
        <v>153</v>
      </c>
      <c r="K46" s="212"/>
      <c r="L46" s="212"/>
      <c r="M46" s="212"/>
      <c r="N46" s="212"/>
      <c r="O46" s="212"/>
      <c r="P46" s="212"/>
    </row>
    <row r="47" spans="1:16" ht="23.25" customHeight="1">
      <c r="A47" s="377" t="s">
        <v>789</v>
      </c>
      <c r="B47" s="378" t="s">
        <v>790</v>
      </c>
      <c r="C47" s="481">
        <v>0</v>
      </c>
      <c r="D47" s="515">
        <v>43</v>
      </c>
      <c r="E47" s="479">
        <v>2.5</v>
      </c>
      <c r="F47" s="479">
        <v>5.3</v>
      </c>
      <c r="G47" s="479">
        <v>6.5</v>
      </c>
      <c r="H47" s="479">
        <v>1.5</v>
      </c>
      <c r="I47" s="479">
        <v>2.7</v>
      </c>
      <c r="K47" s="212"/>
      <c r="L47" s="212"/>
      <c r="M47" s="212"/>
      <c r="N47" s="212"/>
      <c r="O47" s="212"/>
      <c r="P47" s="212"/>
    </row>
    <row r="48" spans="1:16" s="377" customFormat="1" ht="23.25" customHeight="1">
      <c r="A48" s="378" t="s">
        <v>791</v>
      </c>
      <c r="B48" s="472" t="s">
        <v>1483</v>
      </c>
      <c r="C48" s="475">
        <v>0</v>
      </c>
      <c r="D48" s="471" t="s">
        <v>1405</v>
      </c>
      <c r="E48" s="477" t="s">
        <v>1406</v>
      </c>
      <c r="F48" s="477" t="s">
        <v>1407</v>
      </c>
      <c r="G48" s="477" t="s">
        <v>1384</v>
      </c>
      <c r="H48" s="477">
        <v>5.0999999999999996</v>
      </c>
      <c r="I48" s="477">
        <v>1</v>
      </c>
    </row>
    <row r="49" spans="1:16" ht="23.1" customHeight="1">
      <c r="A49" s="378" t="s">
        <v>678</v>
      </c>
      <c r="B49" s="378" t="s">
        <v>1187</v>
      </c>
      <c r="C49" s="481">
        <v>0</v>
      </c>
      <c r="D49" s="515">
        <v>25</v>
      </c>
      <c r="E49" s="479">
        <v>0.8</v>
      </c>
      <c r="F49" s="479">
        <v>3.1</v>
      </c>
      <c r="G49" s="479">
        <v>4.0999999999999996</v>
      </c>
      <c r="H49" s="479">
        <v>2.6</v>
      </c>
      <c r="I49" s="479">
        <v>4.2</v>
      </c>
      <c r="K49" s="212"/>
      <c r="L49" s="212"/>
      <c r="M49" s="212"/>
      <c r="N49" s="212"/>
      <c r="O49" s="212"/>
      <c r="P49" s="212"/>
    </row>
    <row r="50" spans="1:16" ht="12" customHeight="1">
      <c r="A50" s="375" t="s">
        <v>794</v>
      </c>
      <c r="B50" s="376" t="s">
        <v>393</v>
      </c>
      <c r="C50" s="475">
        <v>0</v>
      </c>
      <c r="D50" s="471" t="s">
        <v>1408</v>
      </c>
      <c r="E50" s="477" t="s">
        <v>1409</v>
      </c>
      <c r="F50" s="477" t="s">
        <v>1410</v>
      </c>
      <c r="G50" s="477">
        <v>3.1</v>
      </c>
      <c r="H50" s="477">
        <v>0.5</v>
      </c>
      <c r="I50" s="477">
        <v>4.4000000000000004</v>
      </c>
      <c r="K50" s="212"/>
      <c r="L50" s="212"/>
      <c r="M50" s="212"/>
      <c r="N50" s="212"/>
      <c r="O50" s="212"/>
      <c r="P50" s="212"/>
    </row>
    <row r="51" spans="1:16" ht="23.1" customHeight="1">
      <c r="A51" s="375" t="s">
        <v>796</v>
      </c>
      <c r="B51" s="378" t="s">
        <v>828</v>
      </c>
      <c r="C51" s="481" t="s">
        <v>1382</v>
      </c>
      <c r="D51" s="515">
        <v>12</v>
      </c>
      <c r="E51" s="479">
        <v>0.9</v>
      </c>
      <c r="F51" s="479">
        <v>0.1</v>
      </c>
      <c r="G51" s="479">
        <v>2.4</v>
      </c>
      <c r="H51" s="479" t="s">
        <v>1385</v>
      </c>
      <c r="I51" s="479" t="s">
        <v>1411</v>
      </c>
      <c r="K51" s="212"/>
      <c r="L51" s="212"/>
      <c r="M51" s="212"/>
      <c r="N51" s="212"/>
      <c r="O51" s="212"/>
      <c r="P51" s="212"/>
    </row>
    <row r="52" spans="1:16" ht="23.1" customHeight="1">
      <c r="A52" s="375" t="s">
        <v>798</v>
      </c>
      <c r="B52" s="378" t="s">
        <v>596</v>
      </c>
      <c r="C52" s="481" t="s">
        <v>1382</v>
      </c>
      <c r="D52" s="478" t="s">
        <v>153</v>
      </c>
      <c r="E52" s="479" t="s">
        <v>153</v>
      </c>
      <c r="F52" s="479" t="s">
        <v>153</v>
      </c>
      <c r="G52" s="479" t="s">
        <v>153</v>
      </c>
      <c r="H52" s="479" t="s">
        <v>153</v>
      </c>
      <c r="I52" s="479" t="s">
        <v>153</v>
      </c>
      <c r="K52" s="212"/>
      <c r="L52" s="212"/>
      <c r="M52" s="212"/>
      <c r="N52" s="212"/>
      <c r="O52" s="212"/>
      <c r="P52" s="212"/>
    </row>
    <row r="53" spans="1:16" ht="23.1" customHeight="1">
      <c r="A53" s="377" t="s">
        <v>799</v>
      </c>
      <c r="B53" s="378" t="s">
        <v>597</v>
      </c>
      <c r="C53" s="481">
        <v>0</v>
      </c>
      <c r="D53" s="478" t="s">
        <v>153</v>
      </c>
      <c r="E53" s="479" t="s">
        <v>153</v>
      </c>
      <c r="F53" s="479" t="s">
        <v>153</v>
      </c>
      <c r="G53" s="479" t="s">
        <v>153</v>
      </c>
      <c r="H53" s="479" t="s">
        <v>153</v>
      </c>
      <c r="I53" s="479" t="s">
        <v>153</v>
      </c>
      <c r="K53" s="212"/>
      <c r="L53" s="212"/>
      <c r="M53" s="212"/>
      <c r="N53" s="212"/>
      <c r="O53" s="212"/>
      <c r="P53" s="212"/>
    </row>
    <row r="54" spans="1:16" ht="12" customHeight="1">
      <c r="A54" s="375" t="s">
        <v>800</v>
      </c>
      <c r="B54" s="449" t="s">
        <v>618</v>
      </c>
      <c r="C54" s="475">
        <v>0</v>
      </c>
      <c r="D54" s="471">
        <v>6</v>
      </c>
      <c r="E54" s="477">
        <v>2.2999999999999998</v>
      </c>
      <c r="F54" s="477">
        <v>1</v>
      </c>
      <c r="G54" s="477">
        <v>4.4000000000000004</v>
      </c>
      <c r="H54" s="477" t="s">
        <v>1404</v>
      </c>
      <c r="I54" s="477" t="s">
        <v>153</v>
      </c>
      <c r="K54" s="212"/>
      <c r="L54" s="212"/>
      <c r="M54" s="212"/>
      <c r="N54" s="212"/>
      <c r="O54" s="212"/>
      <c r="P54" s="212"/>
    </row>
    <row r="55" spans="1:16" ht="12" customHeight="1">
      <c r="A55" s="375" t="s">
        <v>680</v>
      </c>
      <c r="B55" s="376" t="s">
        <v>1054</v>
      </c>
      <c r="C55" s="471" t="s">
        <v>1383</v>
      </c>
      <c r="D55" s="471">
        <v>73</v>
      </c>
      <c r="E55" s="477">
        <v>2</v>
      </c>
      <c r="F55" s="477">
        <v>0.1</v>
      </c>
      <c r="G55" s="477">
        <v>6.3</v>
      </c>
      <c r="H55" s="477" t="s">
        <v>1412</v>
      </c>
      <c r="I55" s="477">
        <v>2</v>
      </c>
      <c r="K55" s="212"/>
      <c r="L55" s="212"/>
      <c r="M55" s="212"/>
      <c r="N55" s="212"/>
      <c r="O55" s="212"/>
      <c r="P55" s="212"/>
    </row>
    <row r="56" spans="1:16" ht="12" customHeight="1">
      <c r="A56" s="375">
        <v>1811</v>
      </c>
      <c r="B56" s="376" t="s">
        <v>1092</v>
      </c>
      <c r="C56" s="475">
        <v>0</v>
      </c>
      <c r="D56" s="471" t="s">
        <v>153</v>
      </c>
      <c r="E56" s="477" t="s">
        <v>153</v>
      </c>
      <c r="F56" s="477" t="s">
        <v>153</v>
      </c>
      <c r="G56" s="477" t="s">
        <v>153</v>
      </c>
      <c r="H56" s="477" t="s">
        <v>153</v>
      </c>
      <c r="I56" s="477" t="s">
        <v>153</v>
      </c>
      <c r="K56" s="212"/>
      <c r="L56" s="212"/>
      <c r="M56" s="212"/>
      <c r="N56" s="212"/>
      <c r="O56" s="212"/>
      <c r="P56" s="212"/>
    </row>
    <row r="57" spans="1:16" ht="12" customHeight="1">
      <c r="A57" s="375">
        <v>1812</v>
      </c>
      <c r="B57" s="376" t="s">
        <v>1095</v>
      </c>
      <c r="C57" s="471">
        <v>1</v>
      </c>
      <c r="D57" s="471">
        <v>56</v>
      </c>
      <c r="E57" s="477">
        <v>12</v>
      </c>
      <c r="F57" s="477">
        <v>14.6</v>
      </c>
      <c r="G57" s="477">
        <v>10.4</v>
      </c>
      <c r="H57" s="477">
        <v>16.100000000000001</v>
      </c>
      <c r="I57" s="477" t="s">
        <v>153</v>
      </c>
      <c r="K57" s="212"/>
      <c r="L57" s="212"/>
      <c r="M57" s="212"/>
      <c r="N57" s="212"/>
      <c r="O57" s="212"/>
      <c r="P57" s="212"/>
    </row>
    <row r="58" spans="1:16" ht="23.25" customHeight="1">
      <c r="A58" s="377" t="s">
        <v>681</v>
      </c>
      <c r="B58" s="378" t="s">
        <v>829</v>
      </c>
      <c r="C58" s="481">
        <v>1</v>
      </c>
      <c r="D58" s="515">
        <v>61</v>
      </c>
      <c r="E58" s="479">
        <v>9.3000000000000007</v>
      </c>
      <c r="F58" s="479">
        <v>11.2</v>
      </c>
      <c r="G58" s="479">
        <v>7.4</v>
      </c>
      <c r="H58" s="479">
        <v>16</v>
      </c>
      <c r="I58" s="479" t="s">
        <v>153</v>
      </c>
      <c r="K58" s="212"/>
      <c r="L58" s="212"/>
      <c r="M58" s="251"/>
      <c r="N58" s="212"/>
      <c r="O58" s="212"/>
      <c r="P58" s="212"/>
    </row>
    <row r="59" spans="1:16" ht="12" customHeight="1">
      <c r="A59" s="375" t="s">
        <v>802</v>
      </c>
      <c r="B59" s="376" t="s">
        <v>641</v>
      </c>
      <c r="C59" s="475">
        <v>0</v>
      </c>
      <c r="D59" s="476" t="s">
        <v>153</v>
      </c>
      <c r="E59" s="477" t="s">
        <v>153</v>
      </c>
      <c r="F59" s="477" t="s">
        <v>153</v>
      </c>
      <c r="G59" s="477" t="s">
        <v>153</v>
      </c>
      <c r="H59" s="477" t="s">
        <v>153</v>
      </c>
      <c r="I59" s="477" t="s">
        <v>153</v>
      </c>
      <c r="K59" s="212"/>
      <c r="L59" s="212"/>
      <c r="M59" s="212"/>
      <c r="N59" s="212"/>
      <c r="O59" s="212"/>
      <c r="P59" s="212"/>
    </row>
    <row r="60" spans="1:16" ht="12" customHeight="1">
      <c r="A60" s="375" t="s">
        <v>690</v>
      </c>
      <c r="B60" s="376" t="s">
        <v>1109</v>
      </c>
      <c r="C60" s="475">
        <v>0</v>
      </c>
      <c r="D60" s="476" t="s">
        <v>153</v>
      </c>
      <c r="E60" s="477" t="s">
        <v>153</v>
      </c>
      <c r="F60" s="477" t="s">
        <v>153</v>
      </c>
      <c r="G60" s="477" t="s">
        <v>153</v>
      </c>
      <c r="H60" s="477" t="s">
        <v>153</v>
      </c>
      <c r="I60" s="477" t="s">
        <v>153</v>
      </c>
      <c r="K60" s="212"/>
      <c r="L60" s="212"/>
      <c r="M60" s="212"/>
      <c r="N60" s="212"/>
      <c r="O60" s="212"/>
      <c r="P60" s="212"/>
    </row>
    <row r="61" spans="1:16" ht="23.25" customHeight="1">
      <c r="A61" s="377">
        <v>2013</v>
      </c>
      <c r="B61" s="472" t="s">
        <v>1482</v>
      </c>
      <c r="C61" s="481">
        <v>0</v>
      </c>
      <c r="D61" s="478" t="s">
        <v>153</v>
      </c>
      <c r="E61" s="479" t="s">
        <v>153</v>
      </c>
      <c r="F61" s="479" t="s">
        <v>153</v>
      </c>
      <c r="G61" s="479" t="s">
        <v>153</v>
      </c>
      <c r="H61" s="479" t="s">
        <v>153</v>
      </c>
      <c r="I61" s="479" t="s">
        <v>153</v>
      </c>
      <c r="K61" s="212"/>
      <c r="L61" s="212"/>
      <c r="M61" s="212"/>
      <c r="N61" s="212"/>
      <c r="O61" s="212"/>
      <c r="P61" s="212"/>
    </row>
    <row r="62" spans="1:16" ht="12" customHeight="1">
      <c r="A62" s="375">
        <v>2016</v>
      </c>
      <c r="B62" s="376" t="s">
        <v>652</v>
      </c>
      <c r="C62" s="475">
        <v>0</v>
      </c>
      <c r="D62" s="476" t="s">
        <v>153</v>
      </c>
      <c r="E62" s="477" t="s">
        <v>153</v>
      </c>
      <c r="F62" s="477" t="s">
        <v>1413</v>
      </c>
      <c r="G62" s="477" t="s">
        <v>153</v>
      </c>
      <c r="H62" s="477">
        <v>4.9000000000000004</v>
      </c>
      <c r="I62" s="477" t="s">
        <v>1414</v>
      </c>
      <c r="K62" s="212"/>
      <c r="L62" s="212"/>
      <c r="M62" s="212"/>
      <c r="N62" s="212"/>
      <c r="O62" s="212"/>
      <c r="P62" s="212"/>
    </row>
    <row r="63" spans="1:16" ht="12" customHeight="1">
      <c r="A63" s="375" t="s">
        <v>804</v>
      </c>
      <c r="B63" s="376" t="s">
        <v>655</v>
      </c>
      <c r="C63" s="475">
        <v>0</v>
      </c>
      <c r="D63" s="476" t="s">
        <v>153</v>
      </c>
      <c r="E63" s="477" t="s">
        <v>153</v>
      </c>
      <c r="F63" s="477" t="s">
        <v>153</v>
      </c>
      <c r="G63" s="477" t="s">
        <v>153</v>
      </c>
      <c r="H63" s="477" t="s">
        <v>153</v>
      </c>
      <c r="I63" s="477" t="s">
        <v>153</v>
      </c>
      <c r="K63" s="212"/>
      <c r="L63" s="212"/>
      <c r="M63" s="212" t="s">
        <v>209</v>
      </c>
      <c r="N63" s="212"/>
      <c r="O63" s="212"/>
      <c r="P63" s="212"/>
    </row>
    <row r="64" spans="1:16" ht="12" customHeight="1">
      <c r="A64" s="469">
        <v>2041</v>
      </c>
      <c r="B64" s="449" t="s">
        <v>661</v>
      </c>
      <c r="C64" s="471">
        <v>1</v>
      </c>
      <c r="D64" s="476" t="s">
        <v>153</v>
      </c>
      <c r="E64" s="477" t="s">
        <v>153</v>
      </c>
      <c r="F64" s="477" t="s">
        <v>153</v>
      </c>
      <c r="G64" s="477" t="s">
        <v>153</v>
      </c>
      <c r="H64" s="477" t="s">
        <v>153</v>
      </c>
      <c r="I64" s="477" t="s">
        <v>153</v>
      </c>
      <c r="K64" s="212"/>
      <c r="L64" s="212"/>
      <c r="M64" s="212"/>
      <c r="N64" s="212"/>
      <c r="O64" s="212"/>
      <c r="P64" s="212"/>
    </row>
    <row r="65" spans="1:16" ht="12" customHeight="1">
      <c r="A65" s="375">
        <v>2042</v>
      </c>
      <c r="B65" s="376" t="s">
        <v>1199</v>
      </c>
      <c r="C65" s="475">
        <v>0</v>
      </c>
      <c r="D65" s="476" t="s">
        <v>153</v>
      </c>
      <c r="E65" s="477" t="s">
        <v>153</v>
      </c>
      <c r="F65" s="477" t="s">
        <v>153</v>
      </c>
      <c r="G65" s="477" t="s">
        <v>153</v>
      </c>
      <c r="H65" s="477" t="s">
        <v>153</v>
      </c>
      <c r="I65" s="477" t="s">
        <v>153</v>
      </c>
      <c r="K65" s="212"/>
      <c r="L65" s="212"/>
      <c r="M65" s="212"/>
      <c r="N65" s="212"/>
      <c r="O65" s="212"/>
      <c r="P65" s="212"/>
    </row>
    <row r="66" spans="1:16" ht="12" customHeight="1">
      <c r="A66" s="375">
        <v>2059</v>
      </c>
      <c r="B66" s="376" t="s">
        <v>1207</v>
      </c>
      <c r="C66" s="475">
        <v>0</v>
      </c>
      <c r="D66" s="471">
        <v>20</v>
      </c>
      <c r="E66" s="477">
        <v>4.3</v>
      </c>
      <c r="F66" s="477">
        <v>1.2</v>
      </c>
      <c r="G66" s="477">
        <v>4</v>
      </c>
      <c r="H66" s="477">
        <v>86.4</v>
      </c>
      <c r="I66" s="477">
        <v>18.5</v>
      </c>
      <c r="K66" s="212"/>
      <c r="L66" s="212"/>
      <c r="M66" s="212"/>
      <c r="N66" s="212"/>
      <c r="O66" s="212"/>
      <c r="P66" s="212"/>
    </row>
    <row r="67" spans="1:16" ht="12" customHeight="1">
      <c r="A67" s="375" t="s">
        <v>805</v>
      </c>
      <c r="B67" s="376" t="s">
        <v>671</v>
      </c>
      <c r="C67" s="475">
        <v>0</v>
      </c>
      <c r="D67" s="476" t="s">
        <v>153</v>
      </c>
      <c r="E67" s="477" t="s">
        <v>153</v>
      </c>
      <c r="F67" s="477" t="s">
        <v>153</v>
      </c>
      <c r="G67" s="477" t="s">
        <v>153</v>
      </c>
      <c r="H67" s="477" t="s">
        <v>153</v>
      </c>
      <c r="I67" s="477" t="s">
        <v>153</v>
      </c>
      <c r="K67" s="212"/>
      <c r="L67" s="212"/>
      <c r="M67" s="212"/>
      <c r="N67" s="212"/>
      <c r="O67" s="212"/>
      <c r="P67" s="212"/>
    </row>
    <row r="68" spans="1:16" ht="12" customHeight="1">
      <c r="A68" s="375" t="s">
        <v>329</v>
      </c>
      <c r="B68" s="376" t="s">
        <v>645</v>
      </c>
      <c r="C68" s="471">
        <v>1</v>
      </c>
      <c r="D68" s="471">
        <v>66</v>
      </c>
      <c r="E68" s="477">
        <v>1.7</v>
      </c>
      <c r="F68" s="477">
        <v>0.8</v>
      </c>
      <c r="G68" s="477">
        <v>1.5</v>
      </c>
      <c r="H68" s="477">
        <v>13.7</v>
      </c>
      <c r="I68" s="477">
        <v>1.8</v>
      </c>
      <c r="K68" s="212"/>
      <c r="L68" s="212"/>
      <c r="M68" s="212"/>
      <c r="N68" s="212"/>
      <c r="O68" s="212"/>
      <c r="P68" s="212"/>
    </row>
    <row r="69" spans="1:16" ht="12" customHeight="1">
      <c r="A69" s="469">
        <v>2110</v>
      </c>
      <c r="B69" s="449" t="s">
        <v>659</v>
      </c>
      <c r="C69" s="471">
        <v>1</v>
      </c>
      <c r="D69" s="476" t="s">
        <v>153</v>
      </c>
      <c r="E69" s="477" t="s">
        <v>153</v>
      </c>
      <c r="F69" s="477" t="s">
        <v>153</v>
      </c>
      <c r="G69" s="477" t="s">
        <v>153</v>
      </c>
      <c r="H69" s="477" t="s">
        <v>153</v>
      </c>
      <c r="I69" s="477" t="s">
        <v>153</v>
      </c>
      <c r="K69" s="212"/>
      <c r="L69" s="212"/>
      <c r="M69" s="212"/>
      <c r="N69" s="212"/>
      <c r="O69" s="212"/>
      <c r="P69" s="212"/>
    </row>
    <row r="70" spans="1:16" ht="12" customHeight="1">
      <c r="A70" s="375" t="s">
        <v>806</v>
      </c>
      <c r="B70" s="376" t="s">
        <v>1213</v>
      </c>
      <c r="C70" s="475">
        <v>0</v>
      </c>
      <c r="D70" s="476" t="s">
        <v>153</v>
      </c>
      <c r="E70" s="477" t="s">
        <v>153</v>
      </c>
      <c r="F70" s="477" t="s">
        <v>153</v>
      </c>
      <c r="G70" s="477" t="s">
        <v>153</v>
      </c>
      <c r="H70" s="477" t="s">
        <v>153</v>
      </c>
      <c r="I70" s="477" t="s">
        <v>153</v>
      </c>
      <c r="K70" s="212"/>
      <c r="L70" s="212"/>
      <c r="M70" s="212"/>
      <c r="N70" s="212"/>
      <c r="O70" s="212"/>
      <c r="P70" s="212"/>
    </row>
    <row r="71" spans="1:16" ht="12" customHeight="1">
      <c r="A71" s="375" t="s">
        <v>683</v>
      </c>
      <c r="B71" s="376" t="s">
        <v>657</v>
      </c>
      <c r="C71" s="471">
        <v>1</v>
      </c>
      <c r="D71" s="476" t="s">
        <v>153</v>
      </c>
      <c r="E71" s="477" t="s">
        <v>153</v>
      </c>
      <c r="F71" s="477" t="s">
        <v>153</v>
      </c>
      <c r="G71" s="477" t="s">
        <v>153</v>
      </c>
      <c r="H71" s="477" t="s">
        <v>153</v>
      </c>
      <c r="I71" s="477" t="s">
        <v>153</v>
      </c>
      <c r="K71" s="212"/>
      <c r="L71" s="212"/>
      <c r="M71" s="212"/>
      <c r="N71" s="212"/>
      <c r="O71" s="212"/>
      <c r="P71" s="212"/>
    </row>
    <row r="72" spans="1:16" ht="12" customHeight="1">
      <c r="A72" s="375">
        <v>2211</v>
      </c>
      <c r="B72" s="376" t="s">
        <v>1217</v>
      </c>
      <c r="C72" s="475">
        <v>0</v>
      </c>
      <c r="D72" s="476" t="s">
        <v>153</v>
      </c>
      <c r="E72" s="477" t="s">
        <v>153</v>
      </c>
      <c r="F72" s="477" t="s">
        <v>153</v>
      </c>
      <c r="G72" s="477" t="s">
        <v>153</v>
      </c>
      <c r="H72" s="477" t="s">
        <v>153</v>
      </c>
      <c r="I72" s="477" t="s">
        <v>153</v>
      </c>
      <c r="K72" s="212"/>
      <c r="L72" s="212"/>
      <c r="M72" s="212"/>
      <c r="N72" s="212"/>
      <c r="O72" s="212"/>
      <c r="P72" s="212"/>
    </row>
    <row r="73" spans="1:16" ht="12" customHeight="1">
      <c r="A73" s="375">
        <v>2219</v>
      </c>
      <c r="B73" s="376" t="s">
        <v>392</v>
      </c>
      <c r="C73" s="475">
        <v>0</v>
      </c>
      <c r="D73" s="471">
        <v>12</v>
      </c>
      <c r="E73" s="477">
        <v>1.5</v>
      </c>
      <c r="F73" s="477" t="s">
        <v>589</v>
      </c>
      <c r="G73" s="477">
        <v>5.7</v>
      </c>
      <c r="H73" s="477" t="s">
        <v>589</v>
      </c>
      <c r="I73" s="477">
        <v>12.5</v>
      </c>
      <c r="K73" s="212"/>
      <c r="L73" s="212"/>
      <c r="M73" s="212"/>
      <c r="N73" s="212"/>
      <c r="O73" s="212"/>
      <c r="P73" s="212"/>
    </row>
    <row r="74" spans="1:16" ht="23.1" customHeight="1">
      <c r="A74" s="377">
        <v>2221</v>
      </c>
      <c r="B74" s="378" t="s">
        <v>598</v>
      </c>
      <c r="C74" s="481">
        <v>1</v>
      </c>
      <c r="D74" s="515">
        <v>105</v>
      </c>
      <c r="E74" s="479">
        <v>14.5</v>
      </c>
      <c r="F74" s="479">
        <v>15.1</v>
      </c>
      <c r="G74" s="479">
        <v>17.600000000000001</v>
      </c>
      <c r="H74" s="479">
        <v>3.5</v>
      </c>
      <c r="I74" s="479" t="s">
        <v>1415</v>
      </c>
      <c r="K74" s="212"/>
      <c r="L74" s="212"/>
      <c r="M74" s="212"/>
      <c r="N74" s="212"/>
      <c r="O74" s="212"/>
      <c r="P74" s="212"/>
    </row>
    <row r="75" spans="1:16" ht="12" customHeight="1">
      <c r="A75" s="375">
        <v>2222</v>
      </c>
      <c r="B75" s="376" t="s">
        <v>396</v>
      </c>
      <c r="C75" s="471">
        <v>1</v>
      </c>
      <c r="D75" s="471">
        <v>89</v>
      </c>
      <c r="E75" s="477">
        <v>21.3</v>
      </c>
      <c r="F75" s="477">
        <v>32</v>
      </c>
      <c r="G75" s="477">
        <v>37.6</v>
      </c>
      <c r="H75" s="477">
        <v>27.1</v>
      </c>
      <c r="I75" s="477" t="s">
        <v>153</v>
      </c>
      <c r="K75" s="212"/>
      <c r="L75" s="212"/>
      <c r="M75" s="212"/>
      <c r="N75" s="212"/>
      <c r="O75" s="212"/>
      <c r="P75" s="212"/>
    </row>
    <row r="76" spans="1:16" ht="12" customHeight="1">
      <c r="A76" s="375">
        <v>2223</v>
      </c>
      <c r="B76" s="376" t="s">
        <v>397</v>
      </c>
      <c r="C76" s="475">
        <v>0</v>
      </c>
      <c r="D76" s="471">
        <v>25</v>
      </c>
      <c r="E76" s="477">
        <v>3.1</v>
      </c>
      <c r="F76" s="477">
        <v>4</v>
      </c>
      <c r="G76" s="477">
        <v>1.8</v>
      </c>
      <c r="H76" s="477">
        <v>2.1</v>
      </c>
      <c r="I76" s="477">
        <v>40</v>
      </c>
      <c r="K76" s="212"/>
      <c r="L76" s="212"/>
      <c r="M76" s="212"/>
      <c r="N76" s="212"/>
      <c r="O76" s="212"/>
      <c r="P76" s="212"/>
    </row>
    <row r="77" spans="1:16" ht="12" customHeight="1">
      <c r="A77" s="375">
        <v>2229</v>
      </c>
      <c r="B77" s="376" t="s">
        <v>398</v>
      </c>
      <c r="C77" s="475">
        <v>0</v>
      </c>
      <c r="D77" s="471">
        <v>58</v>
      </c>
      <c r="E77" s="477">
        <v>4</v>
      </c>
      <c r="F77" s="477">
        <v>4.0999999999999996</v>
      </c>
      <c r="G77" s="477">
        <v>5.9</v>
      </c>
      <c r="H77" s="477">
        <v>3.8</v>
      </c>
      <c r="I77" s="477">
        <v>6.3</v>
      </c>
      <c r="K77" s="212"/>
      <c r="L77" s="212"/>
      <c r="M77" s="212"/>
      <c r="N77" s="212"/>
      <c r="O77" s="212"/>
      <c r="P77" s="212"/>
    </row>
    <row r="78" spans="1:16" ht="12" customHeight="1">
      <c r="A78" s="375" t="s">
        <v>685</v>
      </c>
      <c r="B78" s="376" t="s">
        <v>385</v>
      </c>
      <c r="C78" s="471">
        <v>2</v>
      </c>
      <c r="D78" s="471">
        <v>309</v>
      </c>
      <c r="E78" s="477">
        <v>5.9</v>
      </c>
      <c r="F78" s="477">
        <v>7.2</v>
      </c>
      <c r="G78" s="477">
        <v>8.1</v>
      </c>
      <c r="H78" s="477">
        <v>3</v>
      </c>
      <c r="I78" s="477">
        <v>8.4</v>
      </c>
      <c r="K78" s="212"/>
      <c r="L78" s="212"/>
      <c r="M78" s="212"/>
      <c r="N78" s="212"/>
      <c r="O78" s="212"/>
      <c r="P78" s="212"/>
    </row>
    <row r="79" spans="1:16" ht="12" customHeight="1">
      <c r="A79" s="375">
        <v>2312</v>
      </c>
      <c r="B79" s="376" t="s">
        <v>1249</v>
      </c>
      <c r="C79" s="475">
        <v>0</v>
      </c>
      <c r="D79" s="471" t="s">
        <v>1391</v>
      </c>
      <c r="E79" s="477" t="s">
        <v>1398</v>
      </c>
      <c r="F79" s="477" t="s">
        <v>1410</v>
      </c>
      <c r="G79" s="477">
        <v>1.3</v>
      </c>
      <c r="H79" s="477">
        <v>0.3</v>
      </c>
      <c r="I79" s="477">
        <v>13.6</v>
      </c>
      <c r="K79" s="212"/>
      <c r="L79" s="212"/>
      <c r="M79" s="212"/>
      <c r="N79" s="212"/>
      <c r="O79" s="212"/>
      <c r="P79" s="212"/>
    </row>
    <row r="80" spans="1:16" ht="12" customHeight="1">
      <c r="A80" s="375">
        <v>2313</v>
      </c>
      <c r="B80" s="376" t="s">
        <v>624</v>
      </c>
      <c r="C80" s="475">
        <v>0</v>
      </c>
      <c r="D80" s="476" t="s">
        <v>153</v>
      </c>
      <c r="E80" s="477" t="s">
        <v>153</v>
      </c>
      <c r="F80" s="477" t="s">
        <v>153</v>
      </c>
      <c r="G80" s="477" t="s">
        <v>153</v>
      </c>
      <c r="H80" s="477" t="s">
        <v>153</v>
      </c>
      <c r="I80" s="477" t="s">
        <v>153</v>
      </c>
      <c r="K80" s="212"/>
      <c r="L80" s="212"/>
      <c r="M80" s="212"/>
      <c r="N80" s="212"/>
      <c r="O80" s="212"/>
      <c r="P80" s="212"/>
    </row>
    <row r="81" spans="1:16" ht="12" customHeight="1">
      <c r="A81" s="375">
        <v>2331</v>
      </c>
      <c r="B81" s="376" t="s">
        <v>808</v>
      </c>
      <c r="C81" s="475">
        <v>0</v>
      </c>
      <c r="D81" s="476" t="s">
        <v>153</v>
      </c>
      <c r="E81" s="477" t="s">
        <v>153</v>
      </c>
      <c r="F81" s="477" t="s">
        <v>153</v>
      </c>
      <c r="G81" s="477" t="s">
        <v>153</v>
      </c>
      <c r="H81" s="477" t="s">
        <v>153</v>
      </c>
      <c r="I81" s="477" t="s">
        <v>153</v>
      </c>
      <c r="K81" s="212"/>
      <c r="L81" s="212"/>
      <c r="M81" s="212"/>
      <c r="N81" s="212"/>
      <c r="O81" s="212"/>
      <c r="P81" s="212"/>
    </row>
    <row r="82" spans="1:16" ht="12" customHeight="1">
      <c r="A82" s="375">
        <v>2332</v>
      </c>
      <c r="B82" s="376" t="s">
        <v>633</v>
      </c>
      <c r="C82" s="471">
        <v>2</v>
      </c>
      <c r="D82" s="476" t="s">
        <v>153</v>
      </c>
      <c r="E82" s="477" t="s">
        <v>153</v>
      </c>
      <c r="F82" s="477" t="s">
        <v>153</v>
      </c>
      <c r="G82" s="477" t="s">
        <v>153</v>
      </c>
      <c r="H82" s="477" t="s">
        <v>153</v>
      </c>
      <c r="I82" s="477" t="s">
        <v>153</v>
      </c>
      <c r="K82" s="212"/>
      <c r="L82" s="212"/>
      <c r="M82" s="212"/>
      <c r="N82" s="212"/>
      <c r="O82" s="212"/>
      <c r="P82" s="212"/>
    </row>
    <row r="83" spans="1:16" ht="12" customHeight="1">
      <c r="A83" s="375" t="s">
        <v>809</v>
      </c>
      <c r="B83" s="376" t="s">
        <v>636</v>
      </c>
      <c r="C83" s="475">
        <v>0</v>
      </c>
      <c r="D83" s="476" t="s">
        <v>153</v>
      </c>
      <c r="E83" s="477" t="s">
        <v>153</v>
      </c>
      <c r="F83" s="477" t="s">
        <v>153</v>
      </c>
      <c r="G83" s="477" t="s">
        <v>153</v>
      </c>
      <c r="H83" s="477" t="s">
        <v>153</v>
      </c>
      <c r="I83" s="477" t="s">
        <v>153</v>
      </c>
      <c r="K83" s="212"/>
      <c r="L83" s="212"/>
      <c r="M83" s="212"/>
      <c r="N83" s="212"/>
      <c r="O83" s="212"/>
      <c r="P83" s="212"/>
    </row>
    <row r="84" spans="1:16" ht="12" customHeight="1">
      <c r="A84" s="375" t="s">
        <v>810</v>
      </c>
      <c r="B84" s="376" t="s">
        <v>1090</v>
      </c>
      <c r="C84" s="475">
        <v>0</v>
      </c>
      <c r="D84" s="476" t="s">
        <v>153</v>
      </c>
      <c r="E84" s="477" t="s">
        <v>153</v>
      </c>
      <c r="F84" s="477" t="s">
        <v>153</v>
      </c>
      <c r="G84" s="477" t="s">
        <v>153</v>
      </c>
      <c r="H84" s="477" t="s">
        <v>153</v>
      </c>
      <c r="I84" s="477" t="s">
        <v>153</v>
      </c>
      <c r="K84" s="212"/>
      <c r="L84" s="212"/>
      <c r="M84" s="212"/>
      <c r="N84" s="212"/>
      <c r="O84" s="212"/>
      <c r="P84" s="212"/>
    </row>
    <row r="85" spans="1:16" ht="23.1" customHeight="1">
      <c r="A85" s="377" t="s">
        <v>812</v>
      </c>
      <c r="B85" s="378" t="s">
        <v>599</v>
      </c>
      <c r="C85" s="481">
        <v>0</v>
      </c>
      <c r="D85" s="478" t="s">
        <v>1416</v>
      </c>
      <c r="E85" s="479" t="s">
        <v>1417</v>
      </c>
      <c r="F85" s="479" t="s">
        <v>1418</v>
      </c>
      <c r="G85" s="479">
        <v>3.7</v>
      </c>
      <c r="H85" s="479">
        <v>3.5</v>
      </c>
      <c r="I85" s="479" t="s">
        <v>589</v>
      </c>
      <c r="K85" s="212"/>
      <c r="L85" s="212"/>
      <c r="M85" s="212"/>
      <c r="N85" s="212"/>
      <c r="O85" s="212"/>
      <c r="P85" s="212"/>
    </row>
    <row r="86" spans="1:16" ht="12" customHeight="1">
      <c r="A86" s="375" t="s">
        <v>813</v>
      </c>
      <c r="B86" s="376" t="s">
        <v>642</v>
      </c>
      <c r="C86" s="475">
        <v>0</v>
      </c>
      <c r="D86" s="471">
        <v>1</v>
      </c>
      <c r="E86" s="477">
        <v>0.4</v>
      </c>
      <c r="F86" s="477" t="s">
        <v>1419</v>
      </c>
      <c r="G86" s="477">
        <v>3.6</v>
      </c>
      <c r="H86" s="477" t="s">
        <v>1420</v>
      </c>
      <c r="I86" s="477" t="s">
        <v>153</v>
      </c>
      <c r="K86" s="212"/>
      <c r="L86" s="212"/>
      <c r="M86" s="212"/>
      <c r="N86" s="212"/>
      <c r="O86" s="212"/>
      <c r="P86" s="212"/>
    </row>
    <row r="87" spans="1:16" ht="12" customHeight="1">
      <c r="A87" s="375" t="s">
        <v>814</v>
      </c>
      <c r="B87" s="376" t="s">
        <v>644</v>
      </c>
      <c r="C87" s="475">
        <v>0</v>
      </c>
      <c r="D87" s="476" t="s">
        <v>153</v>
      </c>
      <c r="E87" s="477" t="s">
        <v>153</v>
      </c>
      <c r="F87" s="477" t="s">
        <v>153</v>
      </c>
      <c r="G87" s="477" t="s">
        <v>153</v>
      </c>
      <c r="H87" s="477" t="s">
        <v>153</v>
      </c>
      <c r="I87" s="477" t="s">
        <v>153</v>
      </c>
      <c r="K87" s="212"/>
      <c r="L87" s="212"/>
      <c r="M87" s="212"/>
      <c r="N87" s="212"/>
      <c r="O87" s="212"/>
      <c r="P87" s="212"/>
    </row>
    <row r="88" spans="1:16" ht="23.1" customHeight="1">
      <c r="A88" s="377" t="s">
        <v>378</v>
      </c>
      <c r="B88" s="378" t="s">
        <v>1189</v>
      </c>
      <c r="C88" s="481">
        <v>2</v>
      </c>
      <c r="D88" s="515">
        <v>82</v>
      </c>
      <c r="E88" s="479">
        <v>3.2</v>
      </c>
      <c r="F88" s="479">
        <v>3</v>
      </c>
      <c r="G88" s="479">
        <v>4.5</v>
      </c>
      <c r="H88" s="479">
        <v>7.7</v>
      </c>
      <c r="I88" s="479">
        <v>12.3</v>
      </c>
      <c r="K88" s="212"/>
      <c r="L88" s="212"/>
      <c r="M88" s="212"/>
      <c r="N88" s="212"/>
      <c r="O88" s="212"/>
      <c r="P88" s="212"/>
    </row>
    <row r="89" spans="1:16" ht="23.1" customHeight="1">
      <c r="A89" s="377" t="s">
        <v>817</v>
      </c>
      <c r="B89" s="378" t="s">
        <v>1188</v>
      </c>
      <c r="C89" s="481">
        <v>0</v>
      </c>
      <c r="D89" s="515">
        <v>37</v>
      </c>
      <c r="E89" s="479">
        <v>0.9</v>
      </c>
      <c r="F89" s="479">
        <v>0.2</v>
      </c>
      <c r="G89" s="479">
        <v>3.9</v>
      </c>
      <c r="H89" s="479">
        <v>4.0999999999999996</v>
      </c>
      <c r="I89" s="479" t="s">
        <v>153</v>
      </c>
      <c r="K89" s="212"/>
      <c r="L89" s="212"/>
      <c r="M89" s="212"/>
      <c r="N89" s="212"/>
      <c r="O89" s="212"/>
      <c r="P89" s="212"/>
    </row>
    <row r="90" spans="1:16" ht="23.1" customHeight="1">
      <c r="A90" s="377" t="s">
        <v>818</v>
      </c>
      <c r="B90" s="378" t="s">
        <v>600</v>
      </c>
      <c r="C90" s="481">
        <v>0</v>
      </c>
      <c r="D90" s="478" t="s">
        <v>153</v>
      </c>
      <c r="E90" s="479" t="s">
        <v>153</v>
      </c>
      <c r="F90" s="479" t="s">
        <v>153</v>
      </c>
      <c r="G90" s="479" t="s">
        <v>153</v>
      </c>
      <c r="H90" s="479" t="s">
        <v>153</v>
      </c>
      <c r="I90" s="479" t="s">
        <v>153</v>
      </c>
      <c r="K90" s="212"/>
      <c r="L90" s="212"/>
      <c r="M90" s="212"/>
      <c r="N90" s="212"/>
      <c r="O90" s="212"/>
      <c r="P90" s="212"/>
    </row>
    <row r="91" spans="1:16" ht="12" customHeight="1">
      <c r="A91" s="375" t="s">
        <v>819</v>
      </c>
      <c r="B91" s="376" t="s">
        <v>1178</v>
      </c>
      <c r="C91" s="471">
        <v>1</v>
      </c>
      <c r="D91" s="476" t="s">
        <v>153</v>
      </c>
      <c r="E91" s="477" t="s">
        <v>153</v>
      </c>
      <c r="F91" s="477" t="s">
        <v>153</v>
      </c>
      <c r="G91" s="477" t="s">
        <v>153</v>
      </c>
      <c r="H91" s="477" t="s">
        <v>153</v>
      </c>
      <c r="I91" s="477" t="s">
        <v>153</v>
      </c>
      <c r="K91" s="212"/>
      <c r="L91" s="212"/>
      <c r="M91" s="212"/>
      <c r="N91" s="212"/>
      <c r="O91" s="212"/>
      <c r="P91" s="212"/>
    </row>
    <row r="92" spans="1:16" ht="12" customHeight="1">
      <c r="A92" s="375" t="s">
        <v>820</v>
      </c>
      <c r="B92" s="376" t="s">
        <v>297</v>
      </c>
      <c r="C92" s="475">
        <v>0</v>
      </c>
      <c r="D92" s="476" t="s">
        <v>153</v>
      </c>
      <c r="E92" s="477" t="s">
        <v>153</v>
      </c>
      <c r="F92" s="477" t="s">
        <v>153</v>
      </c>
      <c r="G92" s="477" t="s">
        <v>153</v>
      </c>
      <c r="H92" s="477" t="s">
        <v>153</v>
      </c>
      <c r="I92" s="477" t="s">
        <v>153</v>
      </c>
      <c r="K92" s="212"/>
      <c r="L92" s="212"/>
      <c r="M92" s="212"/>
      <c r="N92" s="212"/>
      <c r="O92" s="212"/>
      <c r="P92" s="212"/>
    </row>
    <row r="93" spans="1:16" ht="12" customHeight="1">
      <c r="A93" s="375" t="s">
        <v>821</v>
      </c>
      <c r="B93" s="376" t="s">
        <v>758</v>
      </c>
      <c r="C93" s="475">
        <v>0</v>
      </c>
      <c r="D93" s="476" t="s">
        <v>153</v>
      </c>
      <c r="E93" s="477" t="s">
        <v>153</v>
      </c>
      <c r="F93" s="477" t="s">
        <v>153</v>
      </c>
      <c r="G93" s="477" t="s">
        <v>153</v>
      </c>
      <c r="H93" s="477" t="s">
        <v>153</v>
      </c>
      <c r="I93" s="477" t="s">
        <v>153</v>
      </c>
      <c r="K93" s="212"/>
      <c r="L93" s="212"/>
      <c r="M93" s="212"/>
      <c r="N93" s="212"/>
      <c r="O93" s="212"/>
      <c r="P93" s="212"/>
    </row>
    <row r="94" spans="1:16" ht="12" customHeight="1">
      <c r="A94" s="375" t="s">
        <v>822</v>
      </c>
      <c r="B94" s="376" t="s">
        <v>298</v>
      </c>
      <c r="C94" s="475">
        <v>0</v>
      </c>
      <c r="D94" s="476" t="s">
        <v>153</v>
      </c>
      <c r="E94" s="477" t="s">
        <v>153</v>
      </c>
      <c r="F94" s="477" t="s">
        <v>153</v>
      </c>
      <c r="G94" s="477" t="s">
        <v>153</v>
      </c>
      <c r="H94" s="477" t="s">
        <v>153</v>
      </c>
      <c r="I94" s="477" t="s">
        <v>153</v>
      </c>
      <c r="K94" s="212"/>
      <c r="L94" s="212"/>
      <c r="M94" s="212"/>
      <c r="N94" s="212"/>
      <c r="O94" s="212"/>
      <c r="P94" s="212"/>
    </row>
    <row r="95" spans="1:16" ht="12" customHeight="1">
      <c r="A95" s="375" t="s">
        <v>700</v>
      </c>
      <c r="B95" s="376" t="s">
        <v>658</v>
      </c>
      <c r="C95" s="471">
        <v>1</v>
      </c>
      <c r="D95" s="471">
        <v>121</v>
      </c>
      <c r="E95" s="477">
        <v>2.2999999999999998</v>
      </c>
      <c r="F95" s="477">
        <v>1.5</v>
      </c>
      <c r="G95" s="477">
        <v>2.8</v>
      </c>
      <c r="H95" s="477">
        <v>4.3</v>
      </c>
      <c r="I95" s="477">
        <v>5.2</v>
      </c>
      <c r="K95" s="212"/>
      <c r="L95" s="212"/>
      <c r="M95" s="212"/>
      <c r="N95" s="212"/>
      <c r="O95" s="212"/>
      <c r="P95" s="212"/>
    </row>
    <row r="96" spans="1:16" ht="12" customHeight="1">
      <c r="A96" s="375" t="s">
        <v>824</v>
      </c>
      <c r="B96" s="376" t="s">
        <v>904</v>
      </c>
      <c r="C96" s="471" t="s">
        <v>1419</v>
      </c>
      <c r="D96" s="471" t="s">
        <v>1421</v>
      </c>
      <c r="E96" s="477" t="s">
        <v>1422</v>
      </c>
      <c r="F96" s="477" t="s">
        <v>1423</v>
      </c>
      <c r="G96" s="477" t="s">
        <v>1424</v>
      </c>
      <c r="H96" s="477" t="s">
        <v>1425</v>
      </c>
      <c r="I96" s="477">
        <v>46.9</v>
      </c>
      <c r="K96" s="212"/>
      <c r="L96" s="212"/>
      <c r="M96" s="212"/>
      <c r="N96" s="212"/>
      <c r="O96" s="212"/>
      <c r="P96" s="212"/>
    </row>
    <row r="97" spans="1:16" ht="12" customHeight="1">
      <c r="A97" s="375" t="s">
        <v>825</v>
      </c>
      <c r="B97" s="376" t="s">
        <v>906</v>
      </c>
      <c r="C97" s="475">
        <v>0</v>
      </c>
      <c r="D97" s="476" t="s">
        <v>153</v>
      </c>
      <c r="E97" s="477" t="s">
        <v>153</v>
      </c>
      <c r="F97" s="477" t="s">
        <v>153</v>
      </c>
      <c r="G97" s="477" t="s">
        <v>153</v>
      </c>
      <c r="H97" s="477" t="s">
        <v>153</v>
      </c>
      <c r="I97" s="477" t="s">
        <v>153</v>
      </c>
      <c r="K97" s="212"/>
      <c r="L97" s="212"/>
      <c r="M97" s="212"/>
      <c r="N97" s="212"/>
      <c r="O97" s="212"/>
      <c r="P97" s="212"/>
    </row>
    <row r="98" spans="1:16" ht="12" customHeight="1">
      <c r="A98" s="375" t="s">
        <v>826</v>
      </c>
      <c r="B98" s="376" t="s">
        <v>843</v>
      </c>
      <c r="C98" s="475">
        <v>0</v>
      </c>
      <c r="D98" s="476" t="s">
        <v>153</v>
      </c>
      <c r="E98" s="477" t="s">
        <v>153</v>
      </c>
      <c r="F98" s="477" t="s">
        <v>153</v>
      </c>
      <c r="G98" s="477" t="s">
        <v>153</v>
      </c>
      <c r="H98" s="477" t="s">
        <v>153</v>
      </c>
      <c r="I98" s="477" t="s">
        <v>153</v>
      </c>
      <c r="K98" s="212"/>
      <c r="L98" s="212"/>
      <c r="M98" s="212"/>
      <c r="N98" s="212"/>
      <c r="O98" s="212"/>
      <c r="P98" s="212"/>
    </row>
    <row r="99" spans="1:16" ht="23.1" customHeight="1">
      <c r="A99" s="377" t="s">
        <v>844</v>
      </c>
      <c r="B99" s="378" t="s">
        <v>830</v>
      </c>
      <c r="C99" s="481" t="s">
        <v>1383</v>
      </c>
      <c r="D99" s="478" t="s">
        <v>153</v>
      </c>
      <c r="E99" s="479" t="s">
        <v>153</v>
      </c>
      <c r="F99" s="479" t="s">
        <v>153</v>
      </c>
      <c r="G99" s="479" t="s">
        <v>153</v>
      </c>
      <c r="H99" s="479" t="s">
        <v>153</v>
      </c>
      <c r="I99" s="479" t="s">
        <v>153</v>
      </c>
      <c r="K99" s="212"/>
      <c r="L99" s="213"/>
      <c r="M99" s="212"/>
      <c r="N99" s="212"/>
      <c r="O99" s="212"/>
      <c r="P99" s="212"/>
    </row>
    <row r="100" spans="1:16" ht="23.1" customHeight="1">
      <c r="A100" s="377" t="s">
        <v>846</v>
      </c>
      <c r="B100" s="378" t="s">
        <v>831</v>
      </c>
      <c r="C100" s="481">
        <v>0</v>
      </c>
      <c r="D100" s="515">
        <v>9</v>
      </c>
      <c r="E100" s="479">
        <v>1</v>
      </c>
      <c r="F100" s="479">
        <v>0.8</v>
      </c>
      <c r="G100" s="479">
        <v>0.4</v>
      </c>
      <c r="H100" s="479" t="s">
        <v>1426</v>
      </c>
      <c r="I100" s="479" t="s">
        <v>1427</v>
      </c>
      <c r="K100" s="212"/>
      <c r="L100" s="212"/>
      <c r="M100" s="212"/>
      <c r="N100" s="212"/>
      <c r="O100" s="212"/>
      <c r="P100" s="212"/>
    </row>
    <row r="101" spans="1:16" ht="12" customHeight="1">
      <c r="A101" s="375" t="s">
        <v>847</v>
      </c>
      <c r="B101" s="376" t="s">
        <v>80</v>
      </c>
      <c r="C101" s="475">
        <v>0</v>
      </c>
      <c r="D101" s="471">
        <v>7</v>
      </c>
      <c r="E101" s="477">
        <v>1.9</v>
      </c>
      <c r="F101" s="477" t="s">
        <v>1420</v>
      </c>
      <c r="G101" s="477">
        <v>5.3</v>
      </c>
      <c r="H101" s="477">
        <v>10.6</v>
      </c>
      <c r="I101" s="477" t="s">
        <v>153</v>
      </c>
      <c r="K101" s="212"/>
      <c r="L101" s="212"/>
      <c r="M101" s="212"/>
      <c r="N101" s="212"/>
      <c r="O101" s="212"/>
      <c r="P101" s="212"/>
    </row>
    <row r="102" spans="1:16" ht="12" customHeight="1">
      <c r="A102" s="375" t="s">
        <v>848</v>
      </c>
      <c r="B102" s="376" t="s">
        <v>1238</v>
      </c>
      <c r="C102" s="471">
        <v>2</v>
      </c>
      <c r="D102" s="476" t="s">
        <v>153</v>
      </c>
      <c r="E102" s="477" t="s">
        <v>153</v>
      </c>
      <c r="F102" s="477" t="s">
        <v>153</v>
      </c>
      <c r="G102" s="477" t="s">
        <v>153</v>
      </c>
      <c r="H102" s="477" t="s">
        <v>153</v>
      </c>
      <c r="I102" s="477" t="s">
        <v>153</v>
      </c>
      <c r="K102" s="212"/>
      <c r="L102" s="212"/>
      <c r="M102" s="212"/>
      <c r="N102" s="212"/>
      <c r="O102" s="212"/>
      <c r="P102" s="212"/>
    </row>
    <row r="103" spans="1:16" ht="12" customHeight="1">
      <c r="A103" s="375" t="s">
        <v>849</v>
      </c>
      <c r="B103" s="376" t="s">
        <v>850</v>
      </c>
      <c r="C103" s="475">
        <v>0</v>
      </c>
      <c r="D103" s="476" t="s">
        <v>153</v>
      </c>
      <c r="E103" s="477" t="s">
        <v>153</v>
      </c>
      <c r="F103" s="477" t="s">
        <v>153</v>
      </c>
      <c r="G103" s="477" t="s">
        <v>153</v>
      </c>
      <c r="H103" s="477" t="s">
        <v>153</v>
      </c>
      <c r="I103" s="477" t="s">
        <v>153</v>
      </c>
      <c r="K103" s="212"/>
      <c r="L103" s="212"/>
      <c r="M103" s="212"/>
      <c r="N103" s="212"/>
      <c r="O103" s="212"/>
      <c r="P103" s="212"/>
    </row>
    <row r="104" spans="1:16" ht="12" customHeight="1">
      <c r="A104" s="375" t="s">
        <v>851</v>
      </c>
      <c r="B104" s="376" t="s">
        <v>852</v>
      </c>
      <c r="C104" s="475">
        <v>0</v>
      </c>
      <c r="D104" s="471" t="s">
        <v>1416</v>
      </c>
      <c r="E104" s="477" t="s">
        <v>1428</v>
      </c>
      <c r="F104" s="477">
        <v>2.5</v>
      </c>
      <c r="G104" s="477" t="s">
        <v>1429</v>
      </c>
      <c r="H104" s="477">
        <v>57.6</v>
      </c>
      <c r="I104" s="477" t="s">
        <v>153</v>
      </c>
      <c r="K104" s="212"/>
      <c r="L104" s="212"/>
      <c r="M104" s="212"/>
      <c r="N104" s="212"/>
      <c r="O104" s="212"/>
      <c r="P104" s="212"/>
    </row>
    <row r="105" spans="1:16" ht="12" customHeight="1">
      <c r="A105" s="375" t="s">
        <v>853</v>
      </c>
      <c r="B105" s="376" t="s">
        <v>84</v>
      </c>
      <c r="C105" s="475">
        <v>0</v>
      </c>
      <c r="D105" s="476" t="s">
        <v>153</v>
      </c>
      <c r="E105" s="477" t="s">
        <v>153</v>
      </c>
      <c r="F105" s="477" t="s">
        <v>153</v>
      </c>
      <c r="G105" s="477" t="s">
        <v>153</v>
      </c>
      <c r="H105" s="477" t="s">
        <v>153</v>
      </c>
      <c r="I105" s="477" t="s">
        <v>153</v>
      </c>
      <c r="K105" s="212"/>
      <c r="L105" s="212"/>
      <c r="M105" s="212"/>
      <c r="N105" s="212"/>
      <c r="O105" s="212"/>
      <c r="P105" s="212"/>
    </row>
    <row r="106" spans="1:16" ht="23.1" customHeight="1">
      <c r="A106" s="377" t="s">
        <v>854</v>
      </c>
      <c r="B106" s="378" t="s">
        <v>601</v>
      </c>
      <c r="C106" s="481">
        <v>0</v>
      </c>
      <c r="D106" s="478" t="s">
        <v>153</v>
      </c>
      <c r="E106" s="479" t="s">
        <v>153</v>
      </c>
      <c r="F106" s="479" t="s">
        <v>153</v>
      </c>
      <c r="G106" s="479" t="s">
        <v>153</v>
      </c>
      <c r="H106" s="479" t="s">
        <v>153</v>
      </c>
      <c r="I106" s="479" t="s">
        <v>153</v>
      </c>
      <c r="K106" s="212"/>
      <c r="L106" s="212"/>
      <c r="M106" s="212"/>
      <c r="N106" s="212"/>
      <c r="O106" s="212"/>
      <c r="P106" s="212"/>
    </row>
    <row r="107" spans="1:16" ht="12" customHeight="1">
      <c r="A107" s="375" t="s">
        <v>855</v>
      </c>
      <c r="B107" s="376" t="s">
        <v>1264</v>
      </c>
      <c r="C107" s="475">
        <v>0</v>
      </c>
      <c r="D107" s="476" t="s">
        <v>153</v>
      </c>
      <c r="E107" s="477" t="s">
        <v>153</v>
      </c>
      <c r="F107" s="477" t="s">
        <v>153</v>
      </c>
      <c r="G107" s="477" t="s">
        <v>153</v>
      </c>
      <c r="H107" s="477" t="s">
        <v>153</v>
      </c>
      <c r="I107" s="477" t="s">
        <v>153</v>
      </c>
      <c r="K107" s="212"/>
      <c r="L107" s="212"/>
      <c r="M107" s="212"/>
      <c r="N107" s="212"/>
      <c r="O107" s="212"/>
      <c r="P107" s="212"/>
    </row>
    <row r="108" spans="1:16" ht="12" customHeight="1">
      <c r="A108" s="375" t="s">
        <v>856</v>
      </c>
      <c r="B108" s="376" t="s">
        <v>1267</v>
      </c>
      <c r="C108" s="475">
        <v>0</v>
      </c>
      <c r="D108" s="476" t="s">
        <v>153</v>
      </c>
      <c r="E108" s="477" t="s">
        <v>153</v>
      </c>
      <c r="F108" s="477" t="s">
        <v>153</v>
      </c>
      <c r="G108" s="477" t="s">
        <v>153</v>
      </c>
      <c r="H108" s="477" t="s">
        <v>153</v>
      </c>
      <c r="I108" s="477" t="s">
        <v>153</v>
      </c>
      <c r="K108" s="212"/>
      <c r="L108" s="212"/>
      <c r="M108" s="212"/>
      <c r="N108" s="212"/>
      <c r="O108" s="212"/>
      <c r="P108" s="212"/>
    </row>
    <row r="109" spans="1:16" ht="12" customHeight="1">
      <c r="A109" s="375" t="s">
        <v>857</v>
      </c>
      <c r="B109" s="376" t="s">
        <v>1270</v>
      </c>
      <c r="C109" s="475">
        <v>0</v>
      </c>
      <c r="D109" s="471" t="s">
        <v>1408</v>
      </c>
      <c r="E109" s="477" t="s">
        <v>1430</v>
      </c>
      <c r="F109" s="477" t="s">
        <v>1431</v>
      </c>
      <c r="G109" s="477" t="s">
        <v>1518</v>
      </c>
      <c r="H109" s="477" t="s">
        <v>1431</v>
      </c>
      <c r="I109" s="477" t="s">
        <v>153</v>
      </c>
      <c r="K109" s="212"/>
      <c r="L109" s="212"/>
      <c r="M109" s="212"/>
      <c r="N109" s="212"/>
      <c r="O109" s="212"/>
      <c r="P109" s="212"/>
    </row>
    <row r="110" spans="1:16" ht="12" customHeight="1">
      <c r="A110" s="375" t="s">
        <v>379</v>
      </c>
      <c r="B110" s="376" t="s">
        <v>760</v>
      </c>
      <c r="C110" s="471" t="s">
        <v>1419</v>
      </c>
      <c r="D110" s="471" t="s">
        <v>1432</v>
      </c>
      <c r="E110" s="477" t="s">
        <v>1433</v>
      </c>
      <c r="F110" s="477" t="s">
        <v>1434</v>
      </c>
      <c r="G110" s="477" t="s">
        <v>1435</v>
      </c>
      <c r="H110" s="477" t="s">
        <v>1436</v>
      </c>
      <c r="I110" s="477">
        <v>22.4</v>
      </c>
      <c r="K110" s="212"/>
      <c r="L110" s="212"/>
      <c r="M110" s="212"/>
      <c r="N110" s="212"/>
      <c r="O110" s="212"/>
      <c r="P110" s="212"/>
    </row>
    <row r="111" spans="1:16" ht="12" customHeight="1">
      <c r="A111" s="375">
        <v>2611</v>
      </c>
      <c r="B111" s="376" t="s">
        <v>78</v>
      </c>
      <c r="C111" s="471" t="s">
        <v>1383</v>
      </c>
      <c r="D111" s="471" t="s">
        <v>1437</v>
      </c>
      <c r="E111" s="477" t="s">
        <v>1438</v>
      </c>
      <c r="F111" s="477" t="s">
        <v>1439</v>
      </c>
      <c r="G111" s="477" t="s">
        <v>1440</v>
      </c>
      <c r="H111" s="477" t="s">
        <v>1441</v>
      </c>
      <c r="I111" s="477" t="s">
        <v>1442</v>
      </c>
      <c r="K111" s="212"/>
      <c r="L111" s="212"/>
      <c r="M111" s="212"/>
      <c r="N111" s="212"/>
      <c r="O111" s="212"/>
      <c r="P111" s="212"/>
    </row>
    <row r="112" spans="1:16" ht="12" customHeight="1">
      <c r="A112" s="375">
        <v>2612</v>
      </c>
      <c r="B112" s="376" t="s">
        <v>1289</v>
      </c>
      <c r="C112" s="475">
        <v>0</v>
      </c>
      <c r="D112" s="476" t="s">
        <v>153</v>
      </c>
      <c r="E112" s="477" t="s">
        <v>153</v>
      </c>
      <c r="F112" s="477" t="s">
        <v>153</v>
      </c>
      <c r="G112" s="477" t="s">
        <v>153</v>
      </c>
      <c r="H112" s="477" t="s">
        <v>153</v>
      </c>
      <c r="I112" s="477" t="s">
        <v>153</v>
      </c>
      <c r="K112" s="212"/>
      <c r="L112" s="212"/>
      <c r="M112" s="212"/>
      <c r="N112" s="212"/>
      <c r="O112" s="212"/>
      <c r="P112" s="212"/>
    </row>
    <row r="113" spans="1:16" ht="12" customHeight="1">
      <c r="A113" s="375" t="s">
        <v>858</v>
      </c>
      <c r="B113" s="376" t="s">
        <v>859</v>
      </c>
      <c r="C113" s="475">
        <v>0</v>
      </c>
      <c r="D113" s="476" t="s">
        <v>153</v>
      </c>
      <c r="E113" s="477" t="s">
        <v>153</v>
      </c>
      <c r="F113" s="477" t="s">
        <v>153</v>
      </c>
      <c r="G113" s="477" t="s">
        <v>153</v>
      </c>
      <c r="H113" s="477" t="s">
        <v>153</v>
      </c>
      <c r="I113" s="477" t="s">
        <v>153</v>
      </c>
      <c r="K113" s="212"/>
      <c r="L113" s="212"/>
      <c r="M113" s="212"/>
      <c r="N113" s="212"/>
      <c r="O113" s="212"/>
      <c r="P113" s="212"/>
    </row>
    <row r="114" spans="1:16" ht="23.1" customHeight="1">
      <c r="A114" s="377" t="s">
        <v>860</v>
      </c>
      <c r="B114" s="378" t="s">
        <v>602</v>
      </c>
      <c r="C114" s="481">
        <v>0</v>
      </c>
      <c r="D114" s="478" t="s">
        <v>153</v>
      </c>
      <c r="E114" s="479" t="s">
        <v>153</v>
      </c>
      <c r="F114" s="479" t="s">
        <v>153</v>
      </c>
      <c r="G114" s="479" t="s">
        <v>153</v>
      </c>
      <c r="H114" s="479" t="s">
        <v>153</v>
      </c>
      <c r="I114" s="479" t="s">
        <v>153</v>
      </c>
      <c r="K114" s="212"/>
      <c r="L114" s="212"/>
      <c r="M114" s="212"/>
      <c r="N114" s="212"/>
      <c r="O114" s="212"/>
      <c r="P114" s="212"/>
    </row>
    <row r="115" spans="1:16" ht="23.1" customHeight="1">
      <c r="A115" s="377">
        <v>2651</v>
      </c>
      <c r="B115" s="378" t="s">
        <v>1190</v>
      </c>
      <c r="C115" s="481" t="s">
        <v>1382</v>
      </c>
      <c r="D115" s="478" t="s">
        <v>1443</v>
      </c>
      <c r="E115" s="479" t="s">
        <v>1424</v>
      </c>
      <c r="F115" s="479" t="s">
        <v>1444</v>
      </c>
      <c r="G115" s="479" t="s">
        <v>1445</v>
      </c>
      <c r="H115" s="479" t="s">
        <v>1446</v>
      </c>
      <c r="I115" s="479" t="s">
        <v>1447</v>
      </c>
      <c r="K115" s="212"/>
      <c r="L115" s="212"/>
      <c r="M115" s="212"/>
      <c r="N115" s="212"/>
      <c r="O115" s="212"/>
      <c r="P115" s="212"/>
    </row>
    <row r="116" spans="1:16" ht="23.1" customHeight="1">
      <c r="A116" s="377" t="s">
        <v>861</v>
      </c>
      <c r="B116" s="378" t="s">
        <v>832</v>
      </c>
      <c r="C116" s="481">
        <v>0</v>
      </c>
      <c r="D116" s="478" t="s">
        <v>153</v>
      </c>
      <c r="E116" s="479" t="s">
        <v>153</v>
      </c>
      <c r="F116" s="479" t="s">
        <v>153</v>
      </c>
      <c r="G116" s="479" t="s">
        <v>153</v>
      </c>
      <c r="H116" s="479" t="s">
        <v>153</v>
      </c>
      <c r="I116" s="479" t="s">
        <v>153</v>
      </c>
      <c r="K116" s="212"/>
      <c r="L116" s="212"/>
      <c r="M116" s="212"/>
      <c r="N116" s="212"/>
      <c r="O116" s="212"/>
      <c r="P116" s="212"/>
    </row>
    <row r="117" spans="1:16" ht="23.1" customHeight="1">
      <c r="A117" s="377" t="s">
        <v>1282</v>
      </c>
      <c r="B117" s="378" t="s">
        <v>833</v>
      </c>
      <c r="C117" s="481" t="s">
        <v>1419</v>
      </c>
      <c r="D117" s="478" t="s">
        <v>1448</v>
      </c>
      <c r="E117" s="479" t="s">
        <v>1449</v>
      </c>
      <c r="F117" s="479" t="s">
        <v>1450</v>
      </c>
      <c r="G117" s="479" t="s">
        <v>1451</v>
      </c>
      <c r="H117" s="479" t="s">
        <v>1452</v>
      </c>
      <c r="I117" s="479" t="s">
        <v>1453</v>
      </c>
      <c r="K117" s="212"/>
      <c r="L117" s="212"/>
      <c r="M117" s="212"/>
      <c r="N117" s="212"/>
      <c r="O117" s="212"/>
      <c r="P117" s="212"/>
    </row>
    <row r="118" spans="1:16" ht="23.1" customHeight="1">
      <c r="A118" s="377">
        <v>2711</v>
      </c>
      <c r="B118" s="378" t="s">
        <v>840</v>
      </c>
      <c r="C118" s="481">
        <v>0</v>
      </c>
      <c r="D118" s="478" t="s">
        <v>1454</v>
      </c>
      <c r="E118" s="479" t="s">
        <v>1603</v>
      </c>
      <c r="F118" s="479" t="s">
        <v>1455</v>
      </c>
      <c r="G118" s="479" t="s">
        <v>1402</v>
      </c>
      <c r="H118" s="479">
        <v>7.1</v>
      </c>
      <c r="I118" s="479" t="s">
        <v>153</v>
      </c>
      <c r="K118" s="212"/>
      <c r="L118" s="212"/>
      <c r="M118" s="212"/>
      <c r="N118" s="212"/>
      <c r="O118" s="212"/>
      <c r="P118" s="212"/>
    </row>
    <row r="119" spans="1:16" ht="23.1" customHeight="1">
      <c r="A119" s="377">
        <v>2712</v>
      </c>
      <c r="B119" s="378" t="s">
        <v>841</v>
      </c>
      <c r="C119" s="481">
        <v>0</v>
      </c>
      <c r="D119" s="478" t="s">
        <v>1416</v>
      </c>
      <c r="E119" s="479" t="s">
        <v>1417</v>
      </c>
      <c r="F119" s="479" t="s">
        <v>1397</v>
      </c>
      <c r="G119" s="479">
        <v>3.8</v>
      </c>
      <c r="H119" s="479" t="s">
        <v>1456</v>
      </c>
      <c r="I119" s="479" t="s">
        <v>1397</v>
      </c>
      <c r="K119" s="128"/>
      <c r="L119" s="212"/>
      <c r="M119" s="212"/>
      <c r="N119" s="212"/>
      <c r="O119" s="212"/>
      <c r="P119" s="212"/>
    </row>
    <row r="120" spans="1:16" ht="12" customHeight="1">
      <c r="A120" s="375">
        <v>2733</v>
      </c>
      <c r="B120" s="376" t="s">
        <v>1340</v>
      </c>
      <c r="C120" s="475">
        <v>0</v>
      </c>
      <c r="D120" s="476" t="s">
        <v>153</v>
      </c>
      <c r="E120" s="477" t="s">
        <v>153</v>
      </c>
      <c r="F120" s="477" t="s">
        <v>153</v>
      </c>
      <c r="G120" s="477" t="s">
        <v>153</v>
      </c>
      <c r="H120" s="477" t="s">
        <v>153</v>
      </c>
      <c r="I120" s="477" t="s">
        <v>153</v>
      </c>
      <c r="K120" s="212"/>
      <c r="L120" s="212"/>
      <c r="M120" s="212"/>
      <c r="N120" s="212"/>
      <c r="O120" s="212"/>
      <c r="P120" s="212"/>
    </row>
    <row r="121" spans="1:16" ht="12" customHeight="1">
      <c r="A121" s="375">
        <v>2751</v>
      </c>
      <c r="B121" s="376" t="s">
        <v>117</v>
      </c>
      <c r="C121" s="475">
        <v>0</v>
      </c>
      <c r="D121" s="476" t="s">
        <v>153</v>
      </c>
      <c r="E121" s="477" t="s">
        <v>153</v>
      </c>
      <c r="F121" s="477" t="s">
        <v>153</v>
      </c>
      <c r="G121" s="477" t="s">
        <v>153</v>
      </c>
      <c r="H121" s="477" t="s">
        <v>153</v>
      </c>
      <c r="I121" s="477" t="s">
        <v>153</v>
      </c>
      <c r="K121" s="212"/>
      <c r="L121" s="212"/>
      <c r="M121" s="212"/>
      <c r="N121" s="212"/>
      <c r="O121" s="212"/>
      <c r="P121" s="212"/>
    </row>
    <row r="122" spans="1:16" ht="12" customHeight="1">
      <c r="A122" s="375">
        <v>2752</v>
      </c>
      <c r="B122" s="376" t="s">
        <v>1349</v>
      </c>
      <c r="C122" s="475">
        <v>0</v>
      </c>
      <c r="D122" s="476" t="s">
        <v>153</v>
      </c>
      <c r="E122" s="477" t="s">
        <v>153</v>
      </c>
      <c r="F122" s="477" t="s">
        <v>153</v>
      </c>
      <c r="G122" s="477" t="s">
        <v>153</v>
      </c>
      <c r="H122" s="477" t="s">
        <v>153</v>
      </c>
      <c r="I122" s="477" t="s">
        <v>153</v>
      </c>
      <c r="K122" s="212"/>
      <c r="L122" s="212"/>
      <c r="M122" s="212"/>
      <c r="N122" s="212"/>
      <c r="O122" s="212"/>
      <c r="P122" s="212"/>
    </row>
    <row r="123" spans="1:16" ht="12" customHeight="1">
      <c r="A123" s="375" t="s">
        <v>865</v>
      </c>
      <c r="B123" s="376" t="s">
        <v>866</v>
      </c>
      <c r="C123" s="471">
        <v>1</v>
      </c>
      <c r="D123" s="476" t="s">
        <v>153</v>
      </c>
      <c r="E123" s="477" t="s">
        <v>153</v>
      </c>
      <c r="F123" s="477" t="s">
        <v>153</v>
      </c>
      <c r="G123" s="477" t="s">
        <v>153</v>
      </c>
      <c r="H123" s="477" t="s">
        <v>153</v>
      </c>
      <c r="I123" s="477" t="s">
        <v>153</v>
      </c>
      <c r="K123" s="212"/>
      <c r="L123" s="212"/>
      <c r="M123" s="212"/>
      <c r="N123" s="212"/>
      <c r="O123" s="212"/>
      <c r="P123" s="212"/>
    </row>
    <row r="124" spans="1:16" ht="12" customHeight="1">
      <c r="A124" s="375" t="s">
        <v>692</v>
      </c>
      <c r="B124" s="376" t="s">
        <v>1320</v>
      </c>
      <c r="C124" s="471">
        <v>1</v>
      </c>
      <c r="D124" s="471">
        <v>100</v>
      </c>
      <c r="E124" s="477">
        <v>3.5</v>
      </c>
      <c r="F124" s="477">
        <v>0.1</v>
      </c>
      <c r="G124" s="477">
        <v>12.1</v>
      </c>
      <c r="H124" s="477">
        <v>1.9</v>
      </c>
      <c r="I124" s="477">
        <v>16.2</v>
      </c>
      <c r="K124" s="212"/>
      <c r="L124" s="212"/>
      <c r="M124" s="212"/>
      <c r="N124" s="212"/>
      <c r="O124" s="212"/>
      <c r="P124" s="212"/>
    </row>
    <row r="125" spans="1:16" ht="23.1" customHeight="1">
      <c r="A125" s="377">
        <v>2811</v>
      </c>
      <c r="B125" s="378" t="s">
        <v>605</v>
      </c>
      <c r="C125" s="481">
        <v>0</v>
      </c>
      <c r="D125" s="478" t="s">
        <v>153</v>
      </c>
      <c r="E125" s="479" t="s">
        <v>153</v>
      </c>
      <c r="F125" s="479" t="s">
        <v>153</v>
      </c>
      <c r="G125" s="479" t="s">
        <v>153</v>
      </c>
      <c r="H125" s="479" t="s">
        <v>153</v>
      </c>
      <c r="I125" s="479" t="s">
        <v>153</v>
      </c>
      <c r="K125" s="212"/>
      <c r="L125" s="212"/>
      <c r="M125" s="212"/>
      <c r="N125" s="212"/>
      <c r="O125" s="212"/>
      <c r="P125" s="212"/>
    </row>
    <row r="126" spans="1:16" ht="12" customHeight="1">
      <c r="A126" s="375">
        <v>2814</v>
      </c>
      <c r="B126" s="376" t="s">
        <v>20</v>
      </c>
      <c r="C126" s="475">
        <v>0</v>
      </c>
      <c r="D126" s="471" t="s">
        <v>1457</v>
      </c>
      <c r="E126" s="477" t="s">
        <v>1458</v>
      </c>
      <c r="F126" s="477" t="s">
        <v>1434</v>
      </c>
      <c r="G126" s="477" t="s">
        <v>1459</v>
      </c>
      <c r="H126" s="477" t="s">
        <v>1518</v>
      </c>
      <c r="I126" s="477">
        <v>2.1</v>
      </c>
      <c r="K126" s="212"/>
      <c r="L126" s="212"/>
      <c r="M126" s="212"/>
      <c r="N126" s="212"/>
      <c r="O126" s="212"/>
      <c r="P126" s="212"/>
    </row>
    <row r="127" spans="1:16" ht="23.1" customHeight="1">
      <c r="A127" s="377">
        <v>2815</v>
      </c>
      <c r="B127" s="378" t="s">
        <v>606</v>
      </c>
      <c r="C127" s="481">
        <v>0</v>
      </c>
      <c r="D127" s="478" t="s">
        <v>1460</v>
      </c>
      <c r="E127" s="479" t="s">
        <v>1461</v>
      </c>
      <c r="F127" s="479" t="s">
        <v>1462</v>
      </c>
      <c r="G127" s="479" t="s">
        <v>1501</v>
      </c>
      <c r="H127" s="479" t="s">
        <v>1604</v>
      </c>
      <c r="I127" s="479" t="s">
        <v>153</v>
      </c>
      <c r="K127" s="212"/>
      <c r="L127" s="212"/>
      <c r="M127" s="212"/>
      <c r="N127" s="212"/>
      <c r="O127" s="212"/>
      <c r="P127" s="212"/>
    </row>
    <row r="128" spans="1:16" ht="12" customHeight="1">
      <c r="A128" s="375">
        <v>2822</v>
      </c>
      <c r="B128" s="376" t="s">
        <v>97</v>
      </c>
      <c r="C128" s="475">
        <v>0</v>
      </c>
      <c r="D128" s="476" t="s">
        <v>153</v>
      </c>
      <c r="E128" s="477" t="s">
        <v>153</v>
      </c>
      <c r="F128" s="477" t="s">
        <v>153</v>
      </c>
      <c r="G128" s="477" t="s">
        <v>153</v>
      </c>
      <c r="H128" s="477" t="s">
        <v>153</v>
      </c>
      <c r="I128" s="477" t="s">
        <v>153</v>
      </c>
      <c r="K128" s="212"/>
      <c r="L128" s="212"/>
      <c r="M128" s="212"/>
      <c r="N128" s="212"/>
      <c r="O128" s="212"/>
      <c r="P128" s="212"/>
    </row>
    <row r="129" spans="1:16" ht="23.1" customHeight="1">
      <c r="A129" s="377">
        <v>2823</v>
      </c>
      <c r="B129" s="378" t="s">
        <v>1192</v>
      </c>
      <c r="C129" s="481">
        <v>1</v>
      </c>
      <c r="D129" s="478" t="s">
        <v>153</v>
      </c>
      <c r="E129" s="479" t="s">
        <v>153</v>
      </c>
      <c r="F129" s="479" t="s">
        <v>153</v>
      </c>
      <c r="G129" s="479" t="s">
        <v>153</v>
      </c>
      <c r="H129" s="479" t="s">
        <v>153</v>
      </c>
      <c r="I129" s="479" t="s">
        <v>153</v>
      </c>
      <c r="K129" s="212"/>
      <c r="L129" s="212"/>
      <c r="M129" s="212"/>
      <c r="N129" s="212"/>
      <c r="O129" s="212"/>
      <c r="P129" s="212"/>
    </row>
    <row r="130" spans="1:16" ht="23.1" customHeight="1">
      <c r="A130" s="377">
        <v>2825</v>
      </c>
      <c r="B130" s="378" t="s">
        <v>607</v>
      </c>
      <c r="C130" s="481">
        <v>1</v>
      </c>
      <c r="D130" s="478" t="s">
        <v>153</v>
      </c>
      <c r="E130" s="479" t="s">
        <v>153</v>
      </c>
      <c r="F130" s="479" t="s">
        <v>153</v>
      </c>
      <c r="G130" s="479" t="s">
        <v>153</v>
      </c>
      <c r="H130" s="479" t="s">
        <v>153</v>
      </c>
      <c r="I130" s="479" t="s">
        <v>153</v>
      </c>
      <c r="K130" s="212"/>
      <c r="L130" s="212"/>
      <c r="M130" s="212"/>
      <c r="N130" s="212"/>
      <c r="O130" s="212"/>
      <c r="P130" s="212"/>
    </row>
    <row r="131" spans="1:16" ht="23.25" customHeight="1">
      <c r="A131" s="377">
        <v>2829</v>
      </c>
      <c r="B131" s="378" t="s">
        <v>608</v>
      </c>
      <c r="C131" s="481">
        <v>0</v>
      </c>
      <c r="D131" s="515">
        <v>8</v>
      </c>
      <c r="E131" s="479">
        <v>2.4</v>
      </c>
      <c r="F131" s="479">
        <v>3.3</v>
      </c>
      <c r="G131" s="479">
        <v>5.9</v>
      </c>
      <c r="H131" s="479">
        <v>13.2</v>
      </c>
      <c r="I131" s="479" t="s">
        <v>153</v>
      </c>
      <c r="K131" s="212"/>
      <c r="L131" s="212"/>
      <c r="M131" s="212"/>
      <c r="N131" s="212"/>
      <c r="O131" s="212"/>
      <c r="P131" s="212"/>
    </row>
    <row r="132" spans="1:16" ht="12" customHeight="1">
      <c r="A132" s="377" t="s">
        <v>868</v>
      </c>
      <c r="B132" s="378" t="s">
        <v>101</v>
      </c>
      <c r="C132" s="475">
        <v>0</v>
      </c>
      <c r="D132" s="476" t="s">
        <v>153</v>
      </c>
      <c r="E132" s="477" t="s">
        <v>153</v>
      </c>
      <c r="F132" s="477" t="s">
        <v>153</v>
      </c>
      <c r="G132" s="477" t="s">
        <v>153</v>
      </c>
      <c r="H132" s="477" t="s">
        <v>153</v>
      </c>
      <c r="I132" s="477" t="s">
        <v>153</v>
      </c>
      <c r="K132" s="212"/>
      <c r="L132" s="212"/>
      <c r="M132" s="212"/>
      <c r="N132" s="212"/>
      <c r="O132" s="212"/>
      <c r="P132" s="212"/>
    </row>
    <row r="133" spans="1:16" ht="12" customHeight="1">
      <c r="A133" s="377">
        <v>2841</v>
      </c>
      <c r="B133" s="378" t="s">
        <v>105</v>
      </c>
      <c r="C133" s="481" t="s">
        <v>1382</v>
      </c>
      <c r="D133" s="478" t="s">
        <v>153</v>
      </c>
      <c r="E133" s="479" t="s">
        <v>153</v>
      </c>
      <c r="F133" s="479" t="s">
        <v>153</v>
      </c>
      <c r="G133" s="479" t="s">
        <v>153</v>
      </c>
      <c r="H133" s="479" t="s">
        <v>153</v>
      </c>
      <c r="I133" s="479" t="s">
        <v>153</v>
      </c>
      <c r="K133" s="212"/>
      <c r="L133" s="212"/>
      <c r="M133" s="212"/>
      <c r="N133" s="212"/>
      <c r="O133" s="212"/>
      <c r="P133" s="212"/>
    </row>
    <row r="134" spans="1:16" ht="23.25" customHeight="1">
      <c r="A134" s="377">
        <v>2891</v>
      </c>
      <c r="B134" s="472" t="s">
        <v>1484</v>
      </c>
      <c r="C134" s="481">
        <v>0</v>
      </c>
      <c r="D134" s="478" t="s">
        <v>153</v>
      </c>
      <c r="E134" s="479" t="s">
        <v>153</v>
      </c>
      <c r="F134" s="479" t="s">
        <v>153</v>
      </c>
      <c r="G134" s="479" t="s">
        <v>153</v>
      </c>
      <c r="H134" s="479" t="s">
        <v>153</v>
      </c>
      <c r="I134" s="479" t="s">
        <v>153</v>
      </c>
      <c r="K134" s="212"/>
      <c r="L134" s="212"/>
      <c r="M134" s="212"/>
      <c r="N134" s="212"/>
      <c r="O134" s="212"/>
      <c r="P134" s="212"/>
    </row>
    <row r="135" spans="1:16" ht="12" customHeight="1">
      <c r="A135" s="375">
        <v>2892</v>
      </c>
      <c r="B135" s="376" t="s">
        <v>107</v>
      </c>
      <c r="C135" s="475">
        <v>0</v>
      </c>
      <c r="D135" s="471" t="s">
        <v>1419</v>
      </c>
      <c r="E135" s="477" t="s">
        <v>1384</v>
      </c>
      <c r="F135" s="477">
        <v>1.5</v>
      </c>
      <c r="G135" s="477">
        <v>6</v>
      </c>
      <c r="H135" s="477">
        <v>22.7</v>
      </c>
      <c r="I135" s="477">
        <v>11.8</v>
      </c>
      <c r="K135" s="212"/>
      <c r="L135" s="212"/>
      <c r="M135" s="212"/>
      <c r="N135" s="212"/>
      <c r="O135" s="212"/>
      <c r="P135" s="212"/>
    </row>
    <row r="136" spans="1:16" ht="12" customHeight="1">
      <c r="A136" s="375">
        <v>2893</v>
      </c>
      <c r="B136" s="482" t="s">
        <v>1186</v>
      </c>
      <c r="C136" s="475">
        <v>0</v>
      </c>
      <c r="D136" s="476" t="s">
        <v>153</v>
      </c>
      <c r="E136" s="477" t="s">
        <v>153</v>
      </c>
      <c r="F136" s="477" t="s">
        <v>153</v>
      </c>
      <c r="G136" s="477" t="s">
        <v>153</v>
      </c>
      <c r="H136" s="477" t="s">
        <v>153</v>
      </c>
      <c r="I136" s="477" t="s">
        <v>153</v>
      </c>
      <c r="K136" s="212"/>
      <c r="L136" s="212"/>
      <c r="M136" s="212"/>
      <c r="N136" s="212"/>
      <c r="O136" s="212"/>
      <c r="P136" s="212"/>
    </row>
    <row r="137" spans="1:16" ht="23.25" customHeight="1">
      <c r="A137" s="377">
        <v>2899</v>
      </c>
      <c r="B137" s="472" t="s">
        <v>1485</v>
      </c>
      <c r="C137" s="481">
        <v>1</v>
      </c>
      <c r="D137" s="515">
        <v>22</v>
      </c>
      <c r="E137" s="479">
        <v>2.6</v>
      </c>
      <c r="F137" s="479">
        <v>2.2999999999999998</v>
      </c>
      <c r="G137" s="479">
        <v>9.1</v>
      </c>
      <c r="H137" s="479" t="s">
        <v>153</v>
      </c>
      <c r="I137" s="479" t="s">
        <v>153</v>
      </c>
      <c r="K137" s="212"/>
      <c r="L137" s="212"/>
      <c r="M137" s="212"/>
      <c r="N137" s="212"/>
      <c r="O137" s="212"/>
      <c r="P137" s="212"/>
    </row>
    <row r="138" spans="1:16" ht="12" customHeight="1">
      <c r="A138" s="375" t="s">
        <v>693</v>
      </c>
      <c r="B138" s="376" t="s">
        <v>303</v>
      </c>
      <c r="C138" s="471">
        <v>2</v>
      </c>
      <c r="D138" s="471" t="s">
        <v>1464</v>
      </c>
      <c r="E138" s="477" t="s">
        <v>1394</v>
      </c>
      <c r="F138" s="477" t="s">
        <v>1465</v>
      </c>
      <c r="G138" s="477" t="s">
        <v>1547</v>
      </c>
      <c r="H138" s="477" t="s">
        <v>1435</v>
      </c>
      <c r="I138" s="477" t="s">
        <v>1426</v>
      </c>
      <c r="K138" s="212"/>
      <c r="L138" s="212"/>
      <c r="M138" s="212"/>
      <c r="N138" s="212"/>
      <c r="O138" s="212"/>
      <c r="P138" s="212"/>
    </row>
    <row r="139" spans="1:16" ht="12" customHeight="1">
      <c r="A139" s="375" t="s">
        <v>869</v>
      </c>
      <c r="B139" s="376" t="s">
        <v>91</v>
      </c>
      <c r="C139" s="475">
        <v>0</v>
      </c>
      <c r="D139" s="476" t="s">
        <v>153</v>
      </c>
      <c r="E139" s="477" t="s">
        <v>153</v>
      </c>
      <c r="F139" s="477" t="s">
        <v>153</v>
      </c>
      <c r="G139" s="477" t="s">
        <v>153</v>
      </c>
      <c r="H139" s="477" t="s">
        <v>153</v>
      </c>
      <c r="I139" s="477" t="s">
        <v>153</v>
      </c>
      <c r="K139" s="212"/>
      <c r="L139" s="212"/>
      <c r="M139" s="212"/>
      <c r="N139" s="212"/>
      <c r="O139" s="212"/>
      <c r="P139" s="212"/>
    </row>
    <row r="140" spans="1:16" ht="12" customHeight="1">
      <c r="A140" s="375" t="s">
        <v>870</v>
      </c>
      <c r="B140" s="376" t="s">
        <v>92</v>
      </c>
      <c r="C140" s="471">
        <v>1</v>
      </c>
      <c r="D140" s="471">
        <v>48</v>
      </c>
      <c r="E140" s="477">
        <v>7.3</v>
      </c>
      <c r="F140" s="477">
        <v>7.5</v>
      </c>
      <c r="G140" s="477">
        <v>12.6</v>
      </c>
      <c r="H140" s="477">
        <v>15.4</v>
      </c>
      <c r="I140" s="477" t="s">
        <v>153</v>
      </c>
      <c r="K140" s="212"/>
      <c r="L140" s="212"/>
      <c r="M140" s="212"/>
      <c r="N140" s="212"/>
      <c r="O140" s="212"/>
      <c r="P140" s="212"/>
    </row>
    <row r="141" spans="1:16" ht="23.1" customHeight="1">
      <c r="A141" s="377" t="s">
        <v>872</v>
      </c>
      <c r="B141" s="378" t="s">
        <v>611</v>
      </c>
      <c r="C141" s="481">
        <v>0</v>
      </c>
      <c r="D141" s="478" t="s">
        <v>1416</v>
      </c>
      <c r="E141" s="479" t="s">
        <v>1412</v>
      </c>
      <c r="F141" s="479" t="s">
        <v>1466</v>
      </c>
      <c r="G141" s="479">
        <v>4.7</v>
      </c>
      <c r="H141" s="479" t="s">
        <v>1467</v>
      </c>
      <c r="I141" s="479" t="s">
        <v>1468</v>
      </c>
      <c r="K141" s="212"/>
      <c r="L141" s="212"/>
      <c r="M141" s="212"/>
      <c r="N141" s="212"/>
      <c r="O141" s="212"/>
      <c r="P141" s="212"/>
    </row>
    <row r="142" spans="1:16" ht="12" customHeight="1">
      <c r="A142" s="375" t="s">
        <v>873</v>
      </c>
      <c r="B142" s="376" t="s">
        <v>874</v>
      </c>
      <c r="C142" s="471">
        <v>1</v>
      </c>
      <c r="D142" s="471">
        <v>128</v>
      </c>
      <c r="E142" s="477">
        <v>4.9000000000000004</v>
      </c>
      <c r="F142" s="477">
        <v>3.3</v>
      </c>
      <c r="G142" s="477">
        <v>7.9</v>
      </c>
      <c r="H142" s="477">
        <v>10.9</v>
      </c>
      <c r="I142" s="477">
        <v>1.9</v>
      </c>
      <c r="K142" s="212"/>
      <c r="L142" s="212"/>
      <c r="M142" s="212"/>
      <c r="N142" s="212"/>
      <c r="O142" s="212"/>
      <c r="P142" s="212"/>
    </row>
    <row r="143" spans="1:16" ht="12" customHeight="1">
      <c r="A143" s="375" t="s">
        <v>691</v>
      </c>
      <c r="B143" s="376" t="s">
        <v>90</v>
      </c>
      <c r="C143" s="471">
        <v>2</v>
      </c>
      <c r="D143" s="471">
        <v>82</v>
      </c>
      <c r="E143" s="477">
        <v>1.4</v>
      </c>
      <c r="F143" s="477">
        <v>3.4</v>
      </c>
      <c r="G143" s="477">
        <v>4.2</v>
      </c>
      <c r="H143" s="477">
        <v>12</v>
      </c>
      <c r="I143" s="477" t="s">
        <v>1469</v>
      </c>
      <c r="K143" s="212"/>
      <c r="L143" s="212"/>
      <c r="M143" s="212"/>
      <c r="N143" s="212"/>
      <c r="O143" s="212"/>
      <c r="P143" s="212"/>
    </row>
    <row r="144" spans="1:16" ht="12" customHeight="1">
      <c r="A144" s="375" t="s">
        <v>875</v>
      </c>
      <c r="B144" s="376" t="s">
        <v>1305</v>
      </c>
      <c r="C144" s="475">
        <v>0</v>
      </c>
      <c r="D144" s="476" t="s">
        <v>153</v>
      </c>
      <c r="E144" s="477" t="s">
        <v>153</v>
      </c>
      <c r="F144" s="477" t="s">
        <v>153</v>
      </c>
      <c r="G144" s="477" t="s">
        <v>153</v>
      </c>
      <c r="H144" s="477" t="s">
        <v>153</v>
      </c>
      <c r="I144" s="477" t="s">
        <v>153</v>
      </c>
      <c r="K144" s="212"/>
      <c r="L144" s="212"/>
      <c r="M144" s="212"/>
      <c r="N144" s="212"/>
      <c r="O144" s="212"/>
      <c r="P144" s="212"/>
    </row>
    <row r="145" spans="1:16" ht="12" customHeight="1">
      <c r="A145" s="375" t="s">
        <v>876</v>
      </c>
      <c r="B145" s="376" t="s">
        <v>98</v>
      </c>
      <c r="C145" s="471">
        <v>1</v>
      </c>
      <c r="D145" s="476" t="s">
        <v>153</v>
      </c>
      <c r="E145" s="477" t="s">
        <v>153</v>
      </c>
      <c r="F145" s="477" t="s">
        <v>153</v>
      </c>
      <c r="G145" s="477" t="s">
        <v>153</v>
      </c>
      <c r="H145" s="477" t="s">
        <v>153</v>
      </c>
      <c r="I145" s="477" t="s">
        <v>153</v>
      </c>
      <c r="K145" s="212"/>
      <c r="L145" s="212"/>
      <c r="M145" s="212"/>
      <c r="N145" s="212"/>
      <c r="O145" s="212"/>
      <c r="P145" s="212"/>
    </row>
    <row r="146" spans="1:16" ht="12" customHeight="1">
      <c r="A146" s="375" t="s">
        <v>878</v>
      </c>
      <c r="B146" s="376" t="s">
        <v>879</v>
      </c>
      <c r="C146" s="475">
        <v>0</v>
      </c>
      <c r="D146" s="476" t="s">
        <v>153</v>
      </c>
      <c r="E146" s="477" t="s">
        <v>153</v>
      </c>
      <c r="F146" s="477" t="s">
        <v>153</v>
      </c>
      <c r="G146" s="477" t="s">
        <v>153</v>
      </c>
      <c r="H146" s="477" t="s">
        <v>153</v>
      </c>
      <c r="I146" s="477" t="s">
        <v>153</v>
      </c>
      <c r="K146" s="212"/>
      <c r="L146" s="212"/>
      <c r="M146" s="212"/>
      <c r="N146" s="212"/>
      <c r="O146" s="212"/>
      <c r="P146" s="212"/>
    </row>
    <row r="147" spans="1:16" ht="12" customHeight="1">
      <c r="A147" s="375" t="s">
        <v>696</v>
      </c>
      <c r="B147" s="376" t="s">
        <v>304</v>
      </c>
      <c r="C147" s="471">
        <v>1</v>
      </c>
      <c r="D147" s="471">
        <v>342</v>
      </c>
      <c r="E147" s="477">
        <v>7.7</v>
      </c>
      <c r="F147" s="477">
        <v>7.1</v>
      </c>
      <c r="G147" s="477">
        <v>9.3000000000000007</v>
      </c>
      <c r="H147" s="477" t="s">
        <v>153</v>
      </c>
      <c r="I147" s="477" t="s">
        <v>153</v>
      </c>
      <c r="K147" s="212"/>
      <c r="L147" s="212"/>
      <c r="M147" s="212"/>
      <c r="N147" s="212"/>
      <c r="O147" s="212"/>
      <c r="P147" s="212"/>
    </row>
    <row r="148" spans="1:16" ht="12" customHeight="1">
      <c r="A148" s="375" t="s">
        <v>880</v>
      </c>
      <c r="B148" s="376" t="s">
        <v>108</v>
      </c>
      <c r="C148" s="475">
        <v>0</v>
      </c>
      <c r="D148" s="476" t="s">
        <v>153</v>
      </c>
      <c r="E148" s="477" t="s">
        <v>153</v>
      </c>
      <c r="F148" s="477" t="s">
        <v>153</v>
      </c>
      <c r="G148" s="477" t="s">
        <v>153</v>
      </c>
      <c r="H148" s="477" t="s">
        <v>153</v>
      </c>
      <c r="I148" s="477" t="s">
        <v>153</v>
      </c>
      <c r="K148" s="212"/>
      <c r="L148" s="212"/>
      <c r="M148" s="212"/>
      <c r="N148" s="212"/>
      <c r="O148" s="212"/>
      <c r="P148" s="212"/>
    </row>
    <row r="149" spans="1:16" ht="12" customHeight="1">
      <c r="A149" s="375" t="s">
        <v>593</v>
      </c>
      <c r="B149" s="376" t="s">
        <v>109</v>
      </c>
      <c r="C149" s="475">
        <v>0</v>
      </c>
      <c r="D149" s="476" t="s">
        <v>153</v>
      </c>
      <c r="E149" s="477" t="s">
        <v>153</v>
      </c>
      <c r="F149" s="477" t="s">
        <v>153</v>
      </c>
      <c r="G149" s="477" t="s">
        <v>153</v>
      </c>
      <c r="H149" s="477" t="s">
        <v>153</v>
      </c>
      <c r="I149" s="477" t="s">
        <v>153</v>
      </c>
      <c r="K149" s="212"/>
      <c r="L149" s="212"/>
      <c r="M149" s="212"/>
      <c r="N149" s="212"/>
      <c r="O149" s="212"/>
      <c r="P149" s="212"/>
    </row>
    <row r="150" spans="1:16" ht="12" customHeight="1">
      <c r="A150" s="375" t="s">
        <v>882</v>
      </c>
      <c r="B150" s="376" t="s">
        <v>110</v>
      </c>
      <c r="C150" s="475">
        <v>0</v>
      </c>
      <c r="D150" s="471">
        <v>3</v>
      </c>
      <c r="E150" s="477">
        <v>0.7</v>
      </c>
      <c r="F150" s="477" t="s">
        <v>1413</v>
      </c>
      <c r="G150" s="477">
        <v>17.600000000000001</v>
      </c>
      <c r="H150" s="477">
        <v>13.2</v>
      </c>
      <c r="I150" s="477" t="s">
        <v>153</v>
      </c>
      <c r="K150" s="212"/>
      <c r="L150" s="212"/>
      <c r="M150" s="212"/>
      <c r="N150" s="212"/>
      <c r="O150" s="212"/>
      <c r="P150" s="212"/>
    </row>
    <row r="151" spans="1:16" ht="12" customHeight="1">
      <c r="A151" s="375" t="s">
        <v>697</v>
      </c>
      <c r="B151" s="376" t="s">
        <v>106</v>
      </c>
      <c r="C151" s="475">
        <v>0</v>
      </c>
      <c r="D151" s="471">
        <v>28</v>
      </c>
      <c r="E151" s="477">
        <v>3.6</v>
      </c>
      <c r="F151" s="477">
        <v>2.4</v>
      </c>
      <c r="G151" s="477">
        <v>15.5</v>
      </c>
      <c r="H151" s="477">
        <v>17.100000000000001</v>
      </c>
      <c r="I151" s="477" t="s">
        <v>153</v>
      </c>
      <c r="K151" s="212"/>
      <c r="L151" s="212"/>
      <c r="M151" s="212"/>
      <c r="N151" s="212"/>
      <c r="O151" s="212"/>
      <c r="P151" s="212"/>
    </row>
    <row r="152" spans="1:16" ht="12" customHeight="1">
      <c r="A152" s="375" t="s">
        <v>883</v>
      </c>
      <c r="B152" s="376" t="s">
        <v>116</v>
      </c>
      <c r="C152" s="475">
        <v>0</v>
      </c>
      <c r="D152" s="476" t="s">
        <v>153</v>
      </c>
      <c r="E152" s="477" t="s">
        <v>153</v>
      </c>
      <c r="F152" s="477" t="s">
        <v>153</v>
      </c>
      <c r="G152" s="477" t="s">
        <v>153</v>
      </c>
      <c r="H152" s="477" t="s">
        <v>153</v>
      </c>
      <c r="I152" s="477" t="s">
        <v>153</v>
      </c>
      <c r="K152" s="212"/>
      <c r="L152" s="212"/>
      <c r="M152" s="212"/>
      <c r="N152" s="212"/>
      <c r="O152" s="212"/>
      <c r="P152" s="212"/>
    </row>
    <row r="153" spans="1:16" ht="12" customHeight="1">
      <c r="A153" s="375" t="s">
        <v>884</v>
      </c>
      <c r="B153" s="449" t="s">
        <v>885</v>
      </c>
      <c r="C153" s="471" t="s">
        <v>1382</v>
      </c>
      <c r="D153" s="471" t="s">
        <v>1383</v>
      </c>
      <c r="E153" s="477" t="s">
        <v>1411</v>
      </c>
      <c r="F153" s="477" t="s">
        <v>1426</v>
      </c>
      <c r="G153" s="477">
        <v>9.3000000000000007</v>
      </c>
      <c r="H153" s="477" t="s">
        <v>1424</v>
      </c>
      <c r="I153" s="477" t="s">
        <v>1470</v>
      </c>
      <c r="K153" s="212"/>
      <c r="L153" s="212"/>
      <c r="M153" s="212"/>
      <c r="N153" s="212"/>
      <c r="O153" s="212"/>
      <c r="P153" s="212"/>
    </row>
    <row r="154" spans="1:16" ht="12" customHeight="1">
      <c r="A154" s="375" t="s">
        <v>886</v>
      </c>
      <c r="B154" s="376" t="s">
        <v>16</v>
      </c>
      <c r="C154" s="475">
        <v>0</v>
      </c>
      <c r="D154" s="476" t="s">
        <v>153</v>
      </c>
      <c r="E154" s="477" t="s">
        <v>153</v>
      </c>
      <c r="F154" s="477" t="s">
        <v>153</v>
      </c>
      <c r="G154" s="477" t="s">
        <v>153</v>
      </c>
      <c r="H154" s="477" t="s">
        <v>153</v>
      </c>
      <c r="I154" s="477" t="s">
        <v>153</v>
      </c>
      <c r="K154" s="212"/>
      <c r="L154" s="212"/>
      <c r="M154" s="212"/>
      <c r="N154" s="212"/>
      <c r="O154" s="212"/>
      <c r="P154" s="212"/>
    </row>
    <row r="155" spans="1:16" ht="12" customHeight="1">
      <c r="A155" s="375" t="s">
        <v>698</v>
      </c>
      <c r="B155" s="376" t="s">
        <v>1339</v>
      </c>
      <c r="C155" s="471" t="s">
        <v>1382</v>
      </c>
      <c r="D155" s="471" t="s">
        <v>1425</v>
      </c>
      <c r="E155" s="477" t="s">
        <v>1406</v>
      </c>
      <c r="F155" s="477" t="s">
        <v>1466</v>
      </c>
      <c r="G155" s="477">
        <v>7.6</v>
      </c>
      <c r="H155" s="477" t="s">
        <v>1471</v>
      </c>
      <c r="I155" s="477" t="s">
        <v>1472</v>
      </c>
      <c r="K155" s="212"/>
      <c r="L155" s="212"/>
      <c r="M155" s="212"/>
      <c r="N155" s="212"/>
      <c r="O155" s="212"/>
      <c r="P155" s="212"/>
    </row>
    <row r="156" spans="1:16" ht="12" customHeight="1">
      <c r="A156" s="375" t="s">
        <v>887</v>
      </c>
      <c r="B156" s="376" t="s">
        <v>28</v>
      </c>
      <c r="C156" s="475">
        <v>0</v>
      </c>
      <c r="D156" s="471">
        <v>45</v>
      </c>
      <c r="E156" s="477">
        <v>4.0999999999999996</v>
      </c>
      <c r="F156" s="477">
        <v>8.1</v>
      </c>
      <c r="G156" s="477">
        <v>17.600000000000001</v>
      </c>
      <c r="H156" s="477" t="s">
        <v>1473</v>
      </c>
      <c r="I156" s="477" t="s">
        <v>153</v>
      </c>
      <c r="K156" s="212"/>
      <c r="L156" s="212"/>
      <c r="M156" s="212"/>
      <c r="N156" s="212"/>
      <c r="O156" s="212"/>
      <c r="P156" s="212"/>
    </row>
    <row r="157" spans="1:16" ht="12" customHeight="1">
      <c r="A157" s="375" t="s">
        <v>888</v>
      </c>
      <c r="B157" s="376" t="s">
        <v>30</v>
      </c>
      <c r="C157" s="471" t="s">
        <v>1382</v>
      </c>
      <c r="D157" s="471" t="s">
        <v>1474</v>
      </c>
      <c r="E157" s="477" t="s">
        <v>1435</v>
      </c>
      <c r="F157" s="477" t="s">
        <v>1475</v>
      </c>
      <c r="G157" s="477">
        <v>2.1</v>
      </c>
      <c r="H157" s="477" t="s">
        <v>1422</v>
      </c>
      <c r="I157" s="477" t="s">
        <v>153</v>
      </c>
      <c r="K157" s="212"/>
      <c r="L157" s="212"/>
      <c r="M157" s="212"/>
      <c r="N157" s="212"/>
      <c r="O157" s="212"/>
      <c r="P157" s="212"/>
    </row>
    <row r="158" spans="1:16" ht="12" customHeight="1">
      <c r="A158" s="375" t="s">
        <v>889</v>
      </c>
      <c r="B158" s="376" t="s">
        <v>890</v>
      </c>
      <c r="C158" s="475">
        <v>0</v>
      </c>
      <c r="D158" s="476" t="s">
        <v>153</v>
      </c>
      <c r="E158" s="477" t="s">
        <v>153</v>
      </c>
      <c r="F158" s="477" t="s">
        <v>153</v>
      </c>
      <c r="G158" s="477" t="s">
        <v>153</v>
      </c>
      <c r="H158" s="477" t="s">
        <v>153</v>
      </c>
      <c r="I158" s="477" t="s">
        <v>153</v>
      </c>
      <c r="K158" s="212"/>
      <c r="L158" s="212"/>
      <c r="M158" s="212"/>
      <c r="N158" s="212"/>
      <c r="O158" s="212"/>
      <c r="P158" s="212"/>
    </row>
    <row r="159" spans="1:16" ht="12" customHeight="1">
      <c r="A159" s="375" t="s">
        <v>891</v>
      </c>
      <c r="B159" s="376" t="s">
        <v>36</v>
      </c>
      <c r="C159" s="475">
        <v>0</v>
      </c>
      <c r="D159" s="476" t="s">
        <v>153</v>
      </c>
      <c r="E159" s="477" t="s">
        <v>153</v>
      </c>
      <c r="F159" s="477" t="s">
        <v>153</v>
      </c>
      <c r="G159" s="477" t="s">
        <v>153</v>
      </c>
      <c r="H159" s="477" t="s">
        <v>153</v>
      </c>
      <c r="I159" s="477" t="s">
        <v>153</v>
      </c>
      <c r="K159" s="212"/>
      <c r="L159" s="212"/>
      <c r="M159" s="212"/>
      <c r="N159" s="212"/>
      <c r="O159" s="212"/>
      <c r="P159" s="212"/>
    </row>
    <row r="160" spans="1:16" ht="12" customHeight="1">
      <c r="A160" s="375" t="s">
        <v>892</v>
      </c>
      <c r="B160" s="449" t="s">
        <v>893</v>
      </c>
      <c r="C160" s="475">
        <v>0</v>
      </c>
      <c r="D160" s="476" t="s">
        <v>153</v>
      </c>
      <c r="E160" s="477" t="s">
        <v>153</v>
      </c>
      <c r="F160" s="477" t="s">
        <v>153</v>
      </c>
      <c r="G160" s="477" t="s">
        <v>153</v>
      </c>
      <c r="H160" s="477" t="s">
        <v>153</v>
      </c>
      <c r="I160" s="477" t="s">
        <v>153</v>
      </c>
      <c r="K160" s="212"/>
      <c r="L160" s="212"/>
      <c r="M160" s="212"/>
      <c r="N160" s="212"/>
      <c r="O160" s="212"/>
      <c r="P160" s="212"/>
    </row>
    <row r="161" spans="1:16" ht="12" customHeight="1">
      <c r="A161" s="375" t="s">
        <v>894</v>
      </c>
      <c r="B161" s="376" t="s">
        <v>895</v>
      </c>
      <c r="C161" s="471" t="s">
        <v>1382</v>
      </c>
      <c r="D161" s="471" t="s">
        <v>1476</v>
      </c>
      <c r="E161" s="477" t="s">
        <v>1501</v>
      </c>
      <c r="F161" s="477" t="s">
        <v>1477</v>
      </c>
      <c r="G161" s="477" t="s">
        <v>589</v>
      </c>
      <c r="H161" s="477" t="s">
        <v>1414</v>
      </c>
      <c r="I161" s="477" t="s">
        <v>1459</v>
      </c>
      <c r="K161" s="212"/>
      <c r="L161" s="212"/>
      <c r="M161" s="212"/>
      <c r="N161" s="212"/>
      <c r="O161" s="212"/>
      <c r="P161" s="212"/>
    </row>
    <row r="162" spans="1:16" ht="12" customHeight="1">
      <c r="A162" s="375" t="s">
        <v>896</v>
      </c>
      <c r="B162" s="376" t="s">
        <v>897</v>
      </c>
      <c r="C162" s="471" t="s">
        <v>1382</v>
      </c>
      <c r="D162" s="471">
        <v>9</v>
      </c>
      <c r="E162" s="477">
        <v>0.6</v>
      </c>
      <c r="F162" s="477">
        <v>0.7</v>
      </c>
      <c r="G162" s="477">
        <v>5.9</v>
      </c>
      <c r="H162" s="477">
        <v>32.799999999999997</v>
      </c>
      <c r="I162" s="477" t="s">
        <v>153</v>
      </c>
      <c r="K162" s="212"/>
      <c r="L162" s="212"/>
      <c r="M162" s="212"/>
      <c r="N162" s="212"/>
      <c r="O162" s="212"/>
      <c r="P162" s="212"/>
    </row>
    <row r="163" spans="1:16" ht="12" customHeight="1">
      <c r="A163" s="375" t="s">
        <v>687</v>
      </c>
      <c r="B163" s="376" t="s">
        <v>898</v>
      </c>
      <c r="C163" s="471" t="s">
        <v>1419</v>
      </c>
      <c r="D163" s="471" t="s">
        <v>1478</v>
      </c>
      <c r="E163" s="477" t="s">
        <v>1479</v>
      </c>
      <c r="F163" s="477" t="s">
        <v>1480</v>
      </c>
      <c r="G163" s="477" t="s">
        <v>1384</v>
      </c>
      <c r="H163" s="477" t="s">
        <v>1481</v>
      </c>
      <c r="I163" s="477">
        <v>1.9</v>
      </c>
      <c r="K163" s="212"/>
      <c r="L163" s="212"/>
      <c r="M163" s="212"/>
      <c r="N163" s="212"/>
      <c r="O163" s="212"/>
      <c r="P163" s="212"/>
    </row>
    <row r="164" spans="1:16" ht="12" customHeight="1">
      <c r="A164" s="375"/>
      <c r="B164" s="376"/>
      <c r="C164" s="394"/>
      <c r="D164" s="386"/>
      <c r="E164" s="391"/>
      <c r="F164" s="391"/>
      <c r="G164" s="391"/>
      <c r="H164" s="391"/>
      <c r="I164" s="391"/>
      <c r="K164" s="212"/>
      <c r="L164" s="212"/>
      <c r="M164" s="212"/>
      <c r="N164" s="212"/>
      <c r="O164" s="212"/>
      <c r="P164" s="212"/>
    </row>
    <row r="165" spans="1:16" ht="12" customHeight="1">
      <c r="A165" s="375" t="s">
        <v>210</v>
      </c>
      <c r="B165" s="376" t="s">
        <v>211</v>
      </c>
      <c r="C165" s="475">
        <v>0</v>
      </c>
      <c r="D165" s="476" t="s">
        <v>153</v>
      </c>
      <c r="E165" s="477" t="s">
        <v>153</v>
      </c>
      <c r="F165" s="477" t="s">
        <v>153</v>
      </c>
      <c r="G165" s="477" t="s">
        <v>153</v>
      </c>
      <c r="H165" s="477" t="s">
        <v>153</v>
      </c>
      <c r="I165" s="477" t="s">
        <v>153</v>
      </c>
      <c r="K165" s="212"/>
      <c r="L165" s="212"/>
      <c r="M165" s="212"/>
      <c r="N165" s="212"/>
      <c r="O165" s="212"/>
      <c r="P165" s="212"/>
    </row>
    <row r="166" spans="1:16" ht="12" customHeight="1">
      <c r="C166" s="394"/>
      <c r="E166" s="445"/>
      <c r="F166" s="445"/>
      <c r="G166" s="445"/>
      <c r="H166" s="445"/>
      <c r="I166" s="445"/>
      <c r="K166" s="212"/>
      <c r="L166" s="212"/>
      <c r="M166" s="212"/>
      <c r="N166" s="212"/>
      <c r="O166" s="212"/>
      <c r="P166" s="212"/>
    </row>
    <row r="167" spans="1:16" ht="12" customHeight="1">
      <c r="A167" s="122" t="s">
        <v>137</v>
      </c>
      <c r="B167" s="376" t="s">
        <v>899</v>
      </c>
      <c r="C167" s="471">
        <v>3</v>
      </c>
      <c r="D167" s="471" t="s">
        <v>1486</v>
      </c>
      <c r="E167" s="477" t="s">
        <v>1412</v>
      </c>
      <c r="F167" s="477" t="s">
        <v>1487</v>
      </c>
      <c r="G167" s="477" t="s">
        <v>1417</v>
      </c>
      <c r="H167" s="477">
        <v>0.2</v>
      </c>
      <c r="I167" s="477">
        <v>1.1000000000000001</v>
      </c>
      <c r="K167" s="212"/>
      <c r="L167" s="212"/>
      <c r="M167" s="212"/>
      <c r="N167" s="212"/>
      <c r="O167" s="212"/>
      <c r="P167" s="212"/>
    </row>
    <row r="168" spans="1:16" ht="12" customHeight="1">
      <c r="A168" s="122" t="s">
        <v>762</v>
      </c>
      <c r="B168" s="376" t="s">
        <v>900</v>
      </c>
      <c r="C168" s="471" t="s">
        <v>1405</v>
      </c>
      <c r="D168" s="471" t="s">
        <v>1488</v>
      </c>
      <c r="E168" s="477" t="s">
        <v>1412</v>
      </c>
      <c r="F168" s="477" t="s">
        <v>1489</v>
      </c>
      <c r="G168" s="477">
        <v>2</v>
      </c>
      <c r="H168" s="477" t="s">
        <v>1431</v>
      </c>
      <c r="I168" s="477" t="s">
        <v>1490</v>
      </c>
      <c r="K168" s="212"/>
      <c r="L168" s="212"/>
      <c r="M168" s="212"/>
      <c r="N168" s="212"/>
      <c r="O168" s="212"/>
      <c r="P168" s="212"/>
    </row>
    <row r="169" spans="1:16" ht="12" customHeight="1">
      <c r="A169" s="122" t="s">
        <v>82</v>
      </c>
      <c r="B169" s="376" t="s">
        <v>901</v>
      </c>
      <c r="C169" s="475">
        <v>0</v>
      </c>
      <c r="D169" s="471">
        <v>9</v>
      </c>
      <c r="E169" s="477">
        <v>0.6</v>
      </c>
      <c r="F169" s="477" t="s">
        <v>1417</v>
      </c>
      <c r="G169" s="477">
        <v>5.7</v>
      </c>
      <c r="H169" s="477" t="s">
        <v>153</v>
      </c>
      <c r="I169" s="477" t="s">
        <v>153</v>
      </c>
      <c r="K169" s="212"/>
      <c r="L169" s="212"/>
      <c r="M169" s="212"/>
      <c r="N169" s="212"/>
      <c r="O169" s="212"/>
      <c r="P169" s="212"/>
    </row>
    <row r="170" spans="1:16" ht="12" customHeight="1">
      <c r="A170" s="122" t="s">
        <v>311</v>
      </c>
      <c r="B170" s="376" t="s">
        <v>902</v>
      </c>
      <c r="C170" s="471">
        <v>2</v>
      </c>
      <c r="D170" s="471">
        <v>421</v>
      </c>
      <c r="E170" s="477">
        <v>3.6</v>
      </c>
      <c r="F170" s="477">
        <v>4.2</v>
      </c>
      <c r="G170" s="477">
        <v>5.6</v>
      </c>
      <c r="H170" s="477">
        <v>0.1</v>
      </c>
      <c r="I170" s="480">
        <v>0</v>
      </c>
      <c r="K170" s="212"/>
      <c r="L170" s="212"/>
      <c r="M170" s="212"/>
      <c r="N170" s="212"/>
      <c r="O170" s="212"/>
      <c r="P170" s="212"/>
    </row>
    <row r="171" spans="1:16" ht="12" customHeight="1">
      <c r="A171" s="122" t="s">
        <v>313</v>
      </c>
      <c r="B171" s="376" t="s">
        <v>616</v>
      </c>
      <c r="C171" s="475">
        <v>0</v>
      </c>
      <c r="D171" s="471">
        <v>69</v>
      </c>
      <c r="E171" s="477">
        <v>1.4</v>
      </c>
      <c r="F171" s="477">
        <v>0.1</v>
      </c>
      <c r="G171" s="477">
        <v>4.0999999999999996</v>
      </c>
      <c r="H171" s="477" t="s">
        <v>153</v>
      </c>
      <c r="I171" s="477" t="s">
        <v>153</v>
      </c>
      <c r="K171" s="212"/>
      <c r="L171" s="212"/>
      <c r="M171" s="212"/>
      <c r="N171" s="212"/>
      <c r="O171" s="212"/>
      <c r="P171" s="212"/>
    </row>
    <row r="172" spans="1:16" ht="12" customHeight="1">
      <c r="A172" s="375"/>
      <c r="B172" s="376"/>
      <c r="C172" s="394"/>
      <c r="D172" s="251"/>
      <c r="E172" s="128"/>
      <c r="F172" s="128"/>
      <c r="G172" s="128"/>
      <c r="H172" s="382"/>
      <c r="I172" s="382"/>
      <c r="K172" s="212"/>
      <c r="L172" s="212"/>
      <c r="M172" s="212"/>
      <c r="N172" s="212"/>
      <c r="O172" s="212"/>
      <c r="P172" s="212"/>
    </row>
    <row r="173" spans="1:16" ht="12" customHeight="1">
      <c r="A173" s="379" t="s">
        <v>1084</v>
      </c>
      <c r="B173" s="380" t="s">
        <v>615</v>
      </c>
      <c r="C173" s="395" t="s">
        <v>1382</v>
      </c>
      <c r="D173" s="389" t="s">
        <v>1491</v>
      </c>
      <c r="E173" s="392" t="s">
        <v>1431</v>
      </c>
      <c r="F173" s="392" t="s">
        <v>1395</v>
      </c>
      <c r="G173" s="392">
        <v>1.3</v>
      </c>
      <c r="H173" s="392" t="s">
        <v>1411</v>
      </c>
      <c r="I173" s="392" t="s">
        <v>1492</v>
      </c>
      <c r="K173" s="212"/>
      <c r="L173" s="212"/>
      <c r="M173" s="212"/>
      <c r="N173" s="212"/>
      <c r="O173" s="212"/>
      <c r="P173" s="212"/>
    </row>
    <row r="174" spans="1:16" ht="12" customHeight="1">
      <c r="A174" s="122"/>
      <c r="B174" s="376"/>
      <c r="C174" s="251"/>
      <c r="D174" s="251"/>
      <c r="E174" s="128"/>
      <c r="F174" s="128"/>
      <c r="G174" s="128"/>
      <c r="H174" s="382"/>
      <c r="I174" s="382"/>
      <c r="K174" s="212"/>
      <c r="L174" s="212"/>
      <c r="M174" s="212"/>
      <c r="N174" s="212"/>
      <c r="O174" s="212"/>
      <c r="P174" s="212"/>
    </row>
    <row r="175" spans="1:16" ht="12" customHeight="1">
      <c r="A175" s="375"/>
      <c r="B175" s="376"/>
      <c r="C175" s="251"/>
      <c r="D175" s="128"/>
      <c r="E175" s="128"/>
      <c r="F175" s="128"/>
      <c r="G175" s="128"/>
      <c r="H175" s="128"/>
      <c r="I175" s="128"/>
      <c r="K175" s="212"/>
      <c r="L175" s="212"/>
      <c r="M175" s="212"/>
      <c r="N175" s="212"/>
      <c r="O175" s="212"/>
      <c r="P175" s="212"/>
    </row>
    <row r="176" spans="1:16" ht="12" customHeight="1">
      <c r="A176" s="379"/>
      <c r="B176" s="380"/>
      <c r="C176" s="381"/>
      <c r="D176" s="381"/>
      <c r="E176" s="214"/>
      <c r="F176" s="214"/>
      <c r="G176" s="214"/>
      <c r="H176" s="214"/>
      <c r="I176" s="214"/>
      <c r="K176" s="212"/>
      <c r="L176" s="212"/>
      <c r="M176" s="212"/>
      <c r="N176" s="212"/>
      <c r="O176" s="212"/>
      <c r="P176" s="212"/>
    </row>
    <row r="177" spans="1:16" ht="11.55" customHeight="1">
      <c r="A177" s="122"/>
      <c r="B177" s="122"/>
      <c r="C177" s="123"/>
      <c r="D177" s="123"/>
      <c r="E177" s="123"/>
      <c r="F177" s="123"/>
      <c r="G177" s="123"/>
      <c r="H177" s="123"/>
      <c r="I177" s="212"/>
      <c r="K177" s="212"/>
      <c r="L177" s="212"/>
      <c r="M177" s="212"/>
      <c r="N177" s="212"/>
      <c r="O177" s="212"/>
      <c r="P177" s="212"/>
    </row>
    <row r="178" spans="1:16" ht="11.55" customHeight="1">
      <c r="A178" s="11"/>
      <c r="B178" s="122"/>
      <c r="C178" s="128"/>
      <c r="D178" s="128"/>
      <c r="E178" s="128"/>
      <c r="F178" s="128"/>
      <c r="G178" s="128"/>
      <c r="H178" s="128"/>
      <c r="I178" s="128"/>
      <c r="K178" s="212"/>
      <c r="L178" s="212"/>
      <c r="M178" s="212"/>
      <c r="N178" s="212"/>
      <c r="O178" s="212"/>
      <c r="P178" s="212"/>
    </row>
    <row r="179" spans="1:16" ht="9.75" customHeight="1">
      <c r="A179" s="11"/>
      <c r="B179" s="11"/>
      <c r="C179" s="123"/>
      <c r="D179" s="123"/>
      <c r="E179" s="123"/>
      <c r="F179" s="123"/>
      <c r="G179" s="123"/>
      <c r="H179" s="123"/>
      <c r="I179" s="123"/>
      <c r="K179" s="212"/>
      <c r="L179" s="212"/>
      <c r="M179" s="212"/>
      <c r="N179" s="212"/>
      <c r="O179" s="212"/>
      <c r="P179" s="212"/>
    </row>
    <row r="180" spans="1:16" ht="11.55" customHeight="1">
      <c r="A180" s="122"/>
      <c r="B180" s="122"/>
      <c r="C180" s="123"/>
      <c r="D180" s="123"/>
      <c r="E180" s="123"/>
      <c r="F180" s="123"/>
      <c r="G180" s="123"/>
      <c r="H180" s="123"/>
      <c r="I180" s="212"/>
      <c r="K180" s="212"/>
      <c r="L180" s="212"/>
      <c r="M180" s="212"/>
      <c r="N180" s="212"/>
      <c r="O180" s="212"/>
      <c r="P180" s="212"/>
    </row>
    <row r="181" spans="1:16" ht="11.55" customHeight="1">
      <c r="A181" s="11"/>
      <c r="B181" s="122"/>
      <c r="C181" s="128"/>
      <c r="D181" s="128"/>
      <c r="E181" s="128"/>
      <c r="F181" s="128"/>
      <c r="G181" s="128"/>
      <c r="H181" s="128"/>
      <c r="I181" s="128"/>
      <c r="K181" s="212"/>
      <c r="L181" s="212"/>
      <c r="M181" s="212"/>
      <c r="N181" s="212"/>
      <c r="O181" s="212"/>
      <c r="P181" s="212"/>
    </row>
    <row r="182" spans="1:16" ht="9.75" customHeight="1">
      <c r="A182" s="11"/>
      <c r="B182" s="11"/>
      <c r="C182" s="123"/>
      <c r="D182" s="123"/>
      <c r="E182" s="123"/>
      <c r="F182" s="123"/>
      <c r="G182" s="123"/>
      <c r="H182" s="123"/>
      <c r="I182" s="123"/>
      <c r="K182" s="212"/>
      <c r="L182" s="212"/>
      <c r="M182" s="212"/>
      <c r="N182" s="212"/>
      <c r="O182" s="212"/>
      <c r="P182" s="212"/>
    </row>
    <row r="183" spans="1:16" ht="11.55" customHeight="1">
      <c r="A183" s="122"/>
      <c r="B183" s="122"/>
      <c r="C183" s="123"/>
      <c r="D183" s="212"/>
      <c r="E183" s="212"/>
      <c r="F183" s="212"/>
      <c r="G183" s="212"/>
      <c r="H183" s="212"/>
      <c r="I183" s="212"/>
      <c r="K183" s="212"/>
      <c r="L183" s="212"/>
      <c r="M183" s="212"/>
      <c r="N183" s="212"/>
      <c r="O183" s="212"/>
      <c r="P183" s="212"/>
    </row>
    <row r="184" spans="1:16" ht="11.55" customHeight="1">
      <c r="A184" s="11"/>
      <c r="B184" s="122"/>
      <c r="C184" s="128"/>
      <c r="D184" s="128"/>
      <c r="E184" s="128"/>
      <c r="F184" s="128"/>
      <c r="G184" s="128"/>
      <c r="H184" s="128"/>
      <c r="I184" s="128"/>
      <c r="K184" s="212"/>
      <c r="L184" s="212"/>
      <c r="M184" s="212"/>
      <c r="N184" s="212"/>
      <c r="O184" s="212"/>
      <c r="P184" s="212"/>
    </row>
    <row r="185" spans="1:16" ht="9.75" customHeight="1">
      <c r="A185" s="11"/>
      <c r="B185" s="11"/>
      <c r="C185" s="123"/>
      <c r="D185" s="123"/>
      <c r="E185" s="123"/>
      <c r="F185" s="123"/>
      <c r="G185" s="123"/>
      <c r="H185" s="123"/>
      <c r="I185" s="123"/>
      <c r="K185" s="212"/>
      <c r="L185" s="212"/>
      <c r="M185" s="212"/>
      <c r="N185" s="212"/>
      <c r="O185" s="212"/>
      <c r="P185" s="212"/>
    </row>
    <row r="186" spans="1:16" ht="11.55" customHeight="1">
      <c r="A186" s="122"/>
      <c r="B186" s="122"/>
      <c r="C186" s="123"/>
      <c r="D186" s="212"/>
      <c r="E186" s="212"/>
      <c r="F186" s="212"/>
      <c r="G186" s="212"/>
      <c r="H186" s="212"/>
      <c r="I186" s="212"/>
      <c r="K186" s="212"/>
      <c r="L186" s="212"/>
      <c r="M186" s="212"/>
      <c r="N186" s="212"/>
      <c r="O186" s="212"/>
      <c r="P186" s="212"/>
    </row>
    <row r="187" spans="1:16" ht="11.55" customHeight="1">
      <c r="A187" s="11"/>
      <c r="B187" s="122"/>
      <c r="C187" s="128"/>
      <c r="D187" s="128"/>
      <c r="E187" s="128"/>
      <c r="F187" s="128"/>
      <c r="G187" s="128"/>
      <c r="H187" s="128"/>
      <c r="I187" s="128"/>
      <c r="K187" s="212"/>
      <c r="L187" s="212"/>
      <c r="M187" s="212"/>
      <c r="N187" s="212"/>
      <c r="O187" s="212"/>
      <c r="P187" s="212"/>
    </row>
    <row r="188" spans="1:16" ht="9.75" customHeight="1">
      <c r="A188" s="11"/>
      <c r="B188" s="11"/>
      <c r="C188" s="123"/>
      <c r="D188" s="123"/>
      <c r="E188" s="123"/>
      <c r="F188" s="123"/>
      <c r="G188" s="123"/>
      <c r="H188" s="123"/>
      <c r="I188" s="123"/>
      <c r="K188" s="212"/>
      <c r="L188" s="212"/>
      <c r="M188" s="212"/>
      <c r="N188" s="212"/>
      <c r="O188" s="212"/>
      <c r="P188" s="212"/>
    </row>
    <row r="189" spans="1:16" ht="11.55" customHeight="1">
      <c r="A189" s="122"/>
      <c r="B189" s="122"/>
      <c r="C189" s="123"/>
      <c r="D189" s="212"/>
      <c r="E189" s="212"/>
      <c r="F189" s="212"/>
      <c r="G189" s="212"/>
      <c r="H189" s="212"/>
      <c r="I189" s="212"/>
      <c r="K189" s="212"/>
      <c r="L189" s="212"/>
      <c r="M189" s="212"/>
      <c r="N189" s="212"/>
      <c r="O189" s="212"/>
      <c r="P189" s="212"/>
    </row>
    <row r="190" spans="1:16" ht="11.55" customHeight="1">
      <c r="A190" s="11"/>
      <c r="B190" s="122"/>
      <c r="C190" s="128"/>
      <c r="D190" s="128"/>
      <c r="E190" s="128"/>
      <c r="F190" s="128"/>
      <c r="G190" s="128"/>
      <c r="H190" s="128"/>
      <c r="I190" s="128"/>
      <c r="K190" s="212"/>
      <c r="L190" s="212"/>
      <c r="M190" s="212"/>
      <c r="N190" s="212"/>
      <c r="O190" s="212"/>
      <c r="P190" s="212"/>
    </row>
    <row r="191" spans="1:16" ht="9.75" customHeight="1">
      <c r="A191" s="11"/>
      <c r="B191" s="11"/>
      <c r="C191" s="123"/>
      <c r="D191" s="123"/>
      <c r="E191" s="123"/>
      <c r="F191" s="123"/>
      <c r="G191" s="123"/>
      <c r="H191" s="123"/>
      <c r="I191" s="123"/>
      <c r="K191" s="212"/>
      <c r="L191" s="212"/>
      <c r="M191" s="212"/>
      <c r="N191" s="212"/>
      <c r="O191" s="212"/>
      <c r="P191" s="212"/>
    </row>
    <row r="192" spans="1:16" ht="11.55" customHeight="1">
      <c r="A192" s="122"/>
      <c r="B192" s="122"/>
      <c r="C192" s="123"/>
      <c r="D192" s="212"/>
      <c r="E192" s="212"/>
      <c r="F192" s="212"/>
      <c r="G192" s="212"/>
      <c r="H192" s="212"/>
      <c r="I192" s="212"/>
      <c r="K192" s="212"/>
      <c r="L192" s="212"/>
      <c r="M192" s="212"/>
      <c r="N192" s="212"/>
      <c r="O192" s="212"/>
      <c r="P192" s="212"/>
    </row>
    <row r="193" spans="1:16" ht="11.55" customHeight="1">
      <c r="A193" s="11"/>
      <c r="B193" s="122"/>
      <c r="C193" s="128"/>
      <c r="D193" s="128"/>
      <c r="E193" s="128"/>
      <c r="F193" s="128"/>
      <c r="G193" s="128"/>
      <c r="H193" s="128"/>
      <c r="I193" s="128"/>
      <c r="K193" s="212"/>
      <c r="L193" s="212"/>
      <c r="M193" s="212"/>
      <c r="N193" s="212"/>
      <c r="O193" s="212"/>
      <c r="P193" s="212"/>
    </row>
    <row r="194" spans="1:16" ht="9.75" customHeight="1">
      <c r="A194" s="11"/>
      <c r="B194" s="11"/>
      <c r="C194" s="123"/>
      <c r="D194" s="123"/>
      <c r="E194" s="123"/>
      <c r="F194" s="123"/>
      <c r="G194" s="123"/>
      <c r="H194" s="123"/>
      <c r="I194" s="123"/>
      <c r="K194" s="212"/>
      <c r="L194" s="212"/>
      <c r="M194" s="212"/>
      <c r="N194" s="212"/>
      <c r="O194" s="212"/>
      <c r="P194" s="212"/>
    </row>
    <row r="195" spans="1:16" ht="11.55" customHeight="1">
      <c r="A195" s="122"/>
      <c r="B195" s="122"/>
      <c r="C195" s="123"/>
      <c r="D195" s="212"/>
      <c r="E195" s="212"/>
      <c r="F195" s="212"/>
      <c r="G195" s="212"/>
      <c r="H195" s="212"/>
      <c r="I195" s="212"/>
      <c r="K195" s="212"/>
      <c r="L195" s="212"/>
      <c r="M195" s="212"/>
      <c r="N195" s="212"/>
      <c r="O195" s="212"/>
      <c r="P195" s="212"/>
    </row>
  </sheetData>
  <mergeCells count="14">
    <mergeCell ref="M2:U2"/>
    <mergeCell ref="A2:I2"/>
    <mergeCell ref="A4:A7"/>
    <mergeCell ref="B4:B7"/>
    <mergeCell ref="C4:C6"/>
    <mergeCell ref="C7:D7"/>
    <mergeCell ref="F4:F6"/>
    <mergeCell ref="G4:G6"/>
    <mergeCell ref="E7:I7"/>
    <mergeCell ref="A1:I1"/>
    <mergeCell ref="H4:I4"/>
    <mergeCell ref="H5:H6"/>
    <mergeCell ref="I5:I6"/>
    <mergeCell ref="D4:E6"/>
  </mergeCells>
  <phoneticPr fontId="2" type="noConversion"/>
  <hyperlinks>
    <hyperlink ref="A1:I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N5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25.77734375" style="28" customWidth="1"/>
    <col min="2" max="4" width="8.77734375" style="28" customWidth="1"/>
    <col min="5" max="5" width="10.77734375" style="28" customWidth="1"/>
    <col min="6" max="6" width="11.77734375" style="28" customWidth="1"/>
    <col min="7" max="7" width="10.77734375" style="28" customWidth="1"/>
    <col min="8" max="8" width="6.77734375" style="28" customWidth="1"/>
    <col min="9" max="9" width="7.77734375" style="28" customWidth="1"/>
    <col min="10" max="10" width="7.21875" style="28" customWidth="1"/>
    <col min="11" max="11" width="7.44140625" style="28" customWidth="1"/>
    <col min="12" max="12" width="7.5546875" style="28" customWidth="1"/>
    <col min="13" max="13" width="7.44140625" style="28" customWidth="1"/>
    <col min="14" max="14" width="7.21875" style="28" customWidth="1"/>
    <col min="15" max="16384" width="11.44140625" style="28"/>
  </cols>
  <sheetData>
    <row r="1" spans="1:9" ht="24" customHeight="1">
      <c r="A1" s="538" t="s">
        <v>463</v>
      </c>
      <c r="B1" s="539"/>
      <c r="C1" s="539"/>
      <c r="D1" s="539"/>
      <c r="E1" s="539"/>
      <c r="F1" s="539"/>
      <c r="G1" s="539"/>
    </row>
    <row r="2" spans="1:9" ht="12" customHeight="1">
      <c r="A2" s="574" t="s">
        <v>1361</v>
      </c>
      <c r="B2" s="575"/>
      <c r="C2" s="575"/>
      <c r="D2" s="575"/>
      <c r="E2" s="575"/>
      <c r="F2" s="575"/>
      <c r="G2" s="575"/>
    </row>
    <row r="3" spans="1:9" ht="12" customHeight="1">
      <c r="A3" s="43"/>
      <c r="B3" s="29"/>
      <c r="C3" s="29"/>
      <c r="D3" s="29"/>
      <c r="E3" s="29"/>
      <c r="F3" s="30"/>
      <c r="G3" s="29"/>
    </row>
    <row r="4" spans="1:9" ht="12" customHeight="1">
      <c r="A4" s="576" t="s">
        <v>223</v>
      </c>
      <c r="B4" s="549" t="s">
        <v>705</v>
      </c>
      <c r="C4" s="549" t="s">
        <v>706</v>
      </c>
      <c r="D4" s="549" t="s">
        <v>707</v>
      </c>
      <c r="E4" s="549" t="s">
        <v>709</v>
      </c>
      <c r="F4" s="552" t="s">
        <v>183</v>
      </c>
      <c r="G4" s="537"/>
    </row>
    <row r="5" spans="1:9" ht="12" customHeight="1">
      <c r="A5" s="577"/>
      <c r="B5" s="550"/>
      <c r="C5" s="550"/>
      <c r="D5" s="550"/>
      <c r="E5" s="550"/>
      <c r="F5" s="547" t="s">
        <v>185</v>
      </c>
      <c r="G5" s="553" t="s">
        <v>711</v>
      </c>
    </row>
    <row r="6" spans="1:9" ht="12" customHeight="1">
      <c r="A6" s="577"/>
      <c r="B6" s="550"/>
      <c r="C6" s="550"/>
      <c r="D6" s="550"/>
      <c r="E6" s="550"/>
      <c r="F6" s="536"/>
      <c r="G6" s="554"/>
    </row>
    <row r="7" spans="1:9" ht="12" customHeight="1">
      <c r="A7" s="577"/>
      <c r="B7" s="563" t="s">
        <v>672</v>
      </c>
      <c r="C7" s="536"/>
      <c r="D7" s="210" t="s">
        <v>188</v>
      </c>
      <c r="E7" s="552" t="s">
        <v>189</v>
      </c>
      <c r="F7" s="536"/>
      <c r="G7" s="537"/>
    </row>
    <row r="8" spans="1:9" ht="12" customHeight="1">
      <c r="A8" s="31"/>
      <c r="B8" s="32"/>
      <c r="C8" s="32"/>
      <c r="D8" s="32"/>
      <c r="E8" s="32"/>
      <c r="F8" s="32"/>
      <c r="G8" s="32"/>
    </row>
    <row r="9" spans="1:9" ht="12" customHeight="1">
      <c r="A9" s="72"/>
      <c r="B9" s="572" t="s">
        <v>749</v>
      </c>
      <c r="C9" s="573"/>
      <c r="D9" s="573"/>
      <c r="E9" s="573"/>
      <c r="F9" s="573"/>
      <c r="G9" s="573"/>
    </row>
    <row r="10" spans="1:9" ht="12" customHeight="1">
      <c r="A10" s="273" t="s">
        <v>1362</v>
      </c>
      <c r="B10" s="200">
        <v>15</v>
      </c>
      <c r="C10" s="200">
        <v>3931</v>
      </c>
      <c r="D10" s="200">
        <v>5606</v>
      </c>
      <c r="E10" s="200">
        <v>164631</v>
      </c>
      <c r="F10" s="200">
        <v>736450</v>
      </c>
      <c r="G10" s="200">
        <v>27808</v>
      </c>
    </row>
    <row r="11" spans="1:9" ht="12" customHeight="1">
      <c r="A11" s="273" t="s">
        <v>1363</v>
      </c>
      <c r="B11" s="200">
        <v>4</v>
      </c>
      <c r="C11" s="200">
        <v>1228</v>
      </c>
      <c r="D11" s="200">
        <v>1685</v>
      </c>
      <c r="E11" s="200">
        <v>56652</v>
      </c>
      <c r="F11" s="200">
        <v>124810</v>
      </c>
      <c r="G11" s="527" t="s">
        <v>153</v>
      </c>
    </row>
    <row r="12" spans="1:9" ht="12" customHeight="1">
      <c r="A12" s="273" t="s">
        <v>1364</v>
      </c>
      <c r="B12" s="200">
        <v>3</v>
      </c>
      <c r="C12" s="200">
        <v>489</v>
      </c>
      <c r="D12" s="200">
        <v>883</v>
      </c>
      <c r="E12" s="200">
        <v>13266</v>
      </c>
      <c r="F12" s="200">
        <v>167038</v>
      </c>
      <c r="G12" s="527" t="s">
        <v>153</v>
      </c>
    </row>
    <row r="13" spans="1:9" ht="12" customHeight="1">
      <c r="A13" s="273" t="s">
        <v>1365</v>
      </c>
      <c r="B13" s="200">
        <v>7</v>
      </c>
      <c r="C13" s="200">
        <v>490</v>
      </c>
      <c r="D13" s="200">
        <v>874</v>
      </c>
      <c r="E13" s="200">
        <v>16177</v>
      </c>
      <c r="F13" s="200">
        <v>78574</v>
      </c>
      <c r="G13" s="200">
        <v>24091</v>
      </c>
    </row>
    <row r="14" spans="1:9" ht="12" customHeight="1">
      <c r="A14" s="274"/>
      <c r="B14" s="200"/>
      <c r="C14" s="200"/>
      <c r="D14" s="200"/>
      <c r="E14" s="200"/>
      <c r="F14" s="200"/>
      <c r="G14" s="200"/>
    </row>
    <row r="15" spans="1:9" ht="12" customHeight="1">
      <c r="A15" s="273" t="s">
        <v>1366</v>
      </c>
      <c r="B15" s="200">
        <v>24</v>
      </c>
      <c r="C15" s="200">
        <v>2809</v>
      </c>
      <c r="D15" s="200">
        <v>4567</v>
      </c>
      <c r="E15" s="200">
        <v>82602</v>
      </c>
      <c r="F15" s="200">
        <v>437797</v>
      </c>
      <c r="G15" s="200">
        <v>94623</v>
      </c>
    </row>
    <row r="16" spans="1:9" ht="12" customHeight="1">
      <c r="A16" s="273" t="s">
        <v>1367</v>
      </c>
      <c r="B16" s="200">
        <v>31</v>
      </c>
      <c r="C16" s="200">
        <v>3732</v>
      </c>
      <c r="D16" s="200">
        <v>5952</v>
      </c>
      <c r="E16" s="200">
        <v>112887</v>
      </c>
      <c r="F16" s="200">
        <v>799050</v>
      </c>
      <c r="G16" s="200">
        <v>185532</v>
      </c>
      <c r="I16" s="215"/>
    </row>
    <row r="17" spans="1:14" ht="12" customHeight="1">
      <c r="A17" s="273" t="s">
        <v>1368</v>
      </c>
      <c r="B17" s="200">
        <v>38</v>
      </c>
      <c r="C17" s="200">
        <v>4471</v>
      </c>
      <c r="D17" s="200">
        <v>7395</v>
      </c>
      <c r="E17" s="200">
        <v>118713</v>
      </c>
      <c r="F17" s="200">
        <v>871970</v>
      </c>
      <c r="G17" s="200">
        <v>183693</v>
      </c>
      <c r="I17" s="215"/>
    </row>
    <row r="18" spans="1:14" ht="12" customHeight="1">
      <c r="A18" s="273" t="s">
        <v>1369</v>
      </c>
      <c r="B18" s="200">
        <v>35</v>
      </c>
      <c r="C18" s="200">
        <v>6109</v>
      </c>
      <c r="D18" s="200">
        <v>9939</v>
      </c>
      <c r="E18" s="200">
        <v>167303</v>
      </c>
      <c r="F18" s="200">
        <v>1246843</v>
      </c>
      <c r="G18" s="200">
        <v>253812</v>
      </c>
      <c r="I18" s="215"/>
    </row>
    <row r="19" spans="1:14" ht="12" customHeight="1">
      <c r="A19" s="273" t="s">
        <v>1370</v>
      </c>
      <c r="B19" s="200">
        <v>17</v>
      </c>
      <c r="C19" s="200">
        <v>1942</v>
      </c>
      <c r="D19" s="200">
        <v>3107</v>
      </c>
      <c r="E19" s="200">
        <v>61312</v>
      </c>
      <c r="F19" s="200">
        <v>425743</v>
      </c>
      <c r="G19" s="200">
        <v>64767</v>
      </c>
      <c r="I19" s="215"/>
    </row>
    <row r="20" spans="1:14" ht="12" customHeight="1">
      <c r="A20" s="273" t="s">
        <v>1371</v>
      </c>
      <c r="B20" s="200">
        <v>32</v>
      </c>
      <c r="C20" s="200">
        <v>7506</v>
      </c>
      <c r="D20" s="200">
        <v>12040</v>
      </c>
      <c r="E20" s="200">
        <v>343378</v>
      </c>
      <c r="F20" s="200">
        <v>2061605</v>
      </c>
      <c r="G20" s="200">
        <v>717621</v>
      </c>
      <c r="I20" s="215"/>
    </row>
    <row r="21" spans="1:14" customFormat="1" ht="12" customHeight="1">
      <c r="A21" s="273" t="s">
        <v>1372</v>
      </c>
      <c r="B21" s="200">
        <v>30</v>
      </c>
      <c r="C21" s="200">
        <v>5481</v>
      </c>
      <c r="D21" s="200">
        <v>8937</v>
      </c>
      <c r="E21" s="200">
        <v>192891</v>
      </c>
      <c r="F21" s="200">
        <v>1766145</v>
      </c>
      <c r="G21" s="200">
        <v>260108</v>
      </c>
      <c r="I21" s="215"/>
    </row>
    <row r="22" spans="1:14" ht="12" customHeight="1">
      <c r="A22" s="273" t="s">
        <v>1373</v>
      </c>
      <c r="B22" s="200">
        <v>24</v>
      </c>
      <c r="C22" s="200">
        <v>6005</v>
      </c>
      <c r="D22" s="200">
        <v>9260</v>
      </c>
      <c r="E22" s="200">
        <v>223142</v>
      </c>
      <c r="F22" s="200">
        <v>2154882</v>
      </c>
      <c r="G22" s="200">
        <v>1178412</v>
      </c>
      <c r="I22" s="215"/>
    </row>
    <row r="23" spans="1:14" ht="12" customHeight="1">
      <c r="A23" s="273" t="s">
        <v>1374</v>
      </c>
      <c r="B23" s="200">
        <v>31</v>
      </c>
      <c r="C23" s="200">
        <v>4079</v>
      </c>
      <c r="D23" s="200">
        <v>7037</v>
      </c>
      <c r="E23" s="200">
        <v>111304</v>
      </c>
      <c r="F23" s="200">
        <v>1522531</v>
      </c>
      <c r="G23" s="200">
        <v>791695</v>
      </c>
      <c r="I23" s="215"/>
    </row>
    <row r="24" spans="1:14" ht="12" customHeight="1">
      <c r="A24" s="273" t="s">
        <v>1375</v>
      </c>
      <c r="B24" s="200">
        <v>34</v>
      </c>
      <c r="C24" s="200">
        <v>3681</v>
      </c>
      <c r="D24" s="200">
        <v>6267</v>
      </c>
      <c r="E24" s="200">
        <v>116341</v>
      </c>
      <c r="F24" s="200">
        <v>1021733</v>
      </c>
      <c r="G24" s="200">
        <v>120197</v>
      </c>
      <c r="I24" s="215"/>
    </row>
    <row r="25" spans="1:14" ht="12" customHeight="1">
      <c r="A25" s="273" t="s">
        <v>1376</v>
      </c>
      <c r="B25" s="200">
        <v>22</v>
      </c>
      <c r="C25" s="200">
        <v>3513</v>
      </c>
      <c r="D25" s="200">
        <v>5464</v>
      </c>
      <c r="E25" s="200">
        <v>107867</v>
      </c>
      <c r="F25" s="200">
        <v>905356</v>
      </c>
      <c r="G25" s="200">
        <v>273252</v>
      </c>
      <c r="I25" s="215"/>
    </row>
    <row r="26" spans="1:14" ht="12" customHeight="1">
      <c r="A26" s="273" t="s">
        <v>1377</v>
      </c>
      <c r="B26" s="200">
        <v>24</v>
      </c>
      <c r="C26" s="200">
        <v>7599</v>
      </c>
      <c r="D26" s="200">
        <v>11631</v>
      </c>
      <c r="E26" s="200">
        <v>282680</v>
      </c>
      <c r="F26" s="200">
        <v>1572244</v>
      </c>
      <c r="G26" s="200">
        <v>300062</v>
      </c>
      <c r="I26" s="215"/>
    </row>
    <row r="27" spans="1:14" ht="12" customHeight="1">
      <c r="A27" s="273" t="s">
        <v>1378</v>
      </c>
      <c r="B27" s="200">
        <v>41</v>
      </c>
      <c r="C27" s="200">
        <v>10595</v>
      </c>
      <c r="D27" s="200">
        <v>17205</v>
      </c>
      <c r="E27" s="200">
        <v>451102</v>
      </c>
      <c r="F27" s="200">
        <v>3592422</v>
      </c>
      <c r="G27" s="200">
        <v>1941100</v>
      </c>
      <c r="I27" s="215"/>
    </row>
    <row r="28" spans="1:14" ht="12" customHeight="1">
      <c r="A28" s="273" t="s">
        <v>1379</v>
      </c>
      <c r="B28" s="200">
        <v>29</v>
      </c>
      <c r="C28" s="200">
        <v>5033</v>
      </c>
      <c r="D28" s="200">
        <v>8138</v>
      </c>
      <c r="E28" s="200">
        <v>187195</v>
      </c>
      <c r="F28" s="200">
        <v>3190490</v>
      </c>
      <c r="G28" s="200">
        <v>387975</v>
      </c>
      <c r="I28" s="215"/>
    </row>
    <row r="29" spans="1:14" ht="12" customHeight="1">
      <c r="A29" s="216" t="s">
        <v>1380</v>
      </c>
      <c r="B29" s="217">
        <v>439</v>
      </c>
      <c r="C29" s="217">
        <v>78694</v>
      </c>
      <c r="D29" s="217">
        <v>125989</v>
      </c>
      <c r="E29" s="217">
        <v>2809443</v>
      </c>
      <c r="F29" s="217">
        <v>22675683</v>
      </c>
      <c r="G29" s="217">
        <v>6859415</v>
      </c>
      <c r="I29" s="215"/>
    </row>
    <row r="30" spans="1:14" ht="12" customHeight="1">
      <c r="A30" s="216"/>
      <c r="B30" s="217"/>
      <c r="C30" s="217"/>
      <c r="D30" s="217"/>
      <c r="E30" s="217"/>
      <c r="F30" s="217"/>
      <c r="G30" s="217"/>
      <c r="I30" s="215"/>
    </row>
    <row r="31" spans="1:14" ht="12" customHeight="1">
      <c r="A31" s="72"/>
      <c r="B31" s="572" t="s">
        <v>676</v>
      </c>
      <c r="C31" s="573"/>
      <c r="D31" s="573"/>
      <c r="E31" s="573"/>
      <c r="F31" s="573"/>
      <c r="G31" s="573"/>
      <c r="I31" s="215"/>
    </row>
    <row r="32" spans="1:14" ht="12" customHeight="1">
      <c r="A32" s="273" t="s">
        <v>1362</v>
      </c>
      <c r="B32" s="130">
        <v>25</v>
      </c>
      <c r="C32" s="130">
        <v>6.4</v>
      </c>
      <c r="D32" s="130">
        <v>4.8</v>
      </c>
      <c r="E32" s="130">
        <v>8.1</v>
      </c>
      <c r="F32" s="130">
        <v>18.2</v>
      </c>
      <c r="G32" s="130">
        <v>29.6</v>
      </c>
      <c r="H32" s="218"/>
      <c r="I32" s="219"/>
      <c r="J32" s="219"/>
      <c r="K32" s="219"/>
      <c r="L32" s="219"/>
      <c r="M32" s="219"/>
      <c r="N32" s="219"/>
    </row>
    <row r="33" spans="1:14" ht="12" customHeight="1">
      <c r="A33" s="273" t="s">
        <v>1363</v>
      </c>
      <c r="B33" s="130">
        <v>-20</v>
      </c>
      <c r="C33" s="130">
        <v>-2.4</v>
      </c>
      <c r="D33" s="130">
        <v>-7.3</v>
      </c>
      <c r="E33" s="130">
        <v>-0.9</v>
      </c>
      <c r="F33" s="130">
        <v>19.7</v>
      </c>
      <c r="G33" s="446" t="s">
        <v>153</v>
      </c>
      <c r="H33" s="218"/>
      <c r="I33" s="219"/>
      <c r="J33" s="219"/>
      <c r="K33" s="219"/>
      <c r="L33" s="219"/>
      <c r="M33" s="219"/>
      <c r="N33" s="219"/>
    </row>
    <row r="34" spans="1:14" ht="12" customHeight="1">
      <c r="A34" s="273" t="s">
        <v>1364</v>
      </c>
      <c r="B34" s="130">
        <v>-25</v>
      </c>
      <c r="C34" s="130">
        <v>-72.8</v>
      </c>
      <c r="D34" s="130">
        <v>-69.5</v>
      </c>
      <c r="E34" s="130">
        <v>-81.3</v>
      </c>
      <c r="F34" s="130">
        <v>-56.2</v>
      </c>
      <c r="G34" s="446" t="s">
        <v>153</v>
      </c>
      <c r="H34" s="218"/>
      <c r="I34" s="219"/>
      <c r="J34" s="219"/>
      <c r="K34" s="219"/>
      <c r="L34" s="219"/>
      <c r="M34" s="219"/>
      <c r="N34" s="219"/>
    </row>
    <row r="35" spans="1:14" ht="12" customHeight="1">
      <c r="A35" s="273" t="s">
        <v>1365</v>
      </c>
      <c r="B35" s="130">
        <v>0</v>
      </c>
      <c r="C35" s="130">
        <v>4</v>
      </c>
      <c r="D35" s="130">
        <v>5.8</v>
      </c>
      <c r="E35" s="130">
        <v>10.7</v>
      </c>
      <c r="F35" s="130">
        <v>20.5</v>
      </c>
      <c r="G35" s="130">
        <v>48.2</v>
      </c>
      <c r="H35" s="218"/>
      <c r="I35" s="219"/>
      <c r="J35" s="219"/>
      <c r="K35" s="219"/>
      <c r="L35" s="219"/>
      <c r="M35" s="219"/>
      <c r="N35" s="219"/>
    </row>
    <row r="36" spans="1:14" ht="12" customHeight="1">
      <c r="A36" s="274"/>
      <c r="B36" s="130"/>
      <c r="C36" s="130"/>
      <c r="D36" s="130"/>
      <c r="E36" s="130"/>
      <c r="F36" s="130"/>
      <c r="G36" s="130"/>
      <c r="H36" s="218"/>
      <c r="I36" s="219"/>
      <c r="J36" s="219"/>
      <c r="K36" s="219"/>
      <c r="L36" s="219"/>
      <c r="M36" s="219"/>
      <c r="N36" s="219"/>
    </row>
    <row r="37" spans="1:14" ht="12" customHeight="1">
      <c r="A37" s="273" t="s">
        <v>1366</v>
      </c>
      <c r="B37" s="130">
        <v>-7.7</v>
      </c>
      <c r="C37" s="130">
        <v>-4.5</v>
      </c>
      <c r="D37" s="130">
        <v>-6.9</v>
      </c>
      <c r="E37" s="130">
        <v>0.3</v>
      </c>
      <c r="F37" s="130">
        <v>-0.3</v>
      </c>
      <c r="G37" s="130">
        <v>0.1</v>
      </c>
      <c r="H37" s="218"/>
      <c r="I37" s="219"/>
      <c r="J37" s="219"/>
      <c r="K37" s="219"/>
      <c r="L37" s="219"/>
      <c r="M37" s="219"/>
      <c r="N37" s="219"/>
    </row>
    <row r="38" spans="1:14" ht="12" customHeight="1">
      <c r="A38" s="273" t="s">
        <v>1367</v>
      </c>
      <c r="B38" s="130">
        <v>6.9</v>
      </c>
      <c r="C38" s="130">
        <v>-5.4</v>
      </c>
      <c r="D38" s="130">
        <v>-5.7</v>
      </c>
      <c r="E38" s="130">
        <v>-7</v>
      </c>
      <c r="F38" s="130">
        <v>-7.6</v>
      </c>
      <c r="G38" s="130">
        <v>0.3</v>
      </c>
      <c r="H38" s="218"/>
      <c r="I38" s="219"/>
      <c r="J38" s="219"/>
      <c r="K38" s="219"/>
      <c r="L38" s="219"/>
      <c r="M38" s="219"/>
      <c r="N38" s="219"/>
    </row>
    <row r="39" spans="1:14" ht="12" customHeight="1">
      <c r="A39" s="273" t="s">
        <v>1368</v>
      </c>
      <c r="B39" s="130">
        <v>0</v>
      </c>
      <c r="C39" s="130">
        <v>0.9</v>
      </c>
      <c r="D39" s="130">
        <v>0.7</v>
      </c>
      <c r="E39" s="130">
        <v>-0.9</v>
      </c>
      <c r="F39" s="130">
        <v>2.2000000000000002</v>
      </c>
      <c r="G39" s="130">
        <v>0.7</v>
      </c>
      <c r="H39" s="218"/>
      <c r="I39" s="219"/>
      <c r="J39" s="219"/>
      <c r="K39" s="219"/>
      <c r="L39" s="219"/>
      <c r="M39" s="219"/>
      <c r="N39" s="219"/>
    </row>
    <row r="40" spans="1:14" ht="12" customHeight="1">
      <c r="A40" s="273" t="s">
        <v>1369</v>
      </c>
      <c r="B40" s="130">
        <v>2.9</v>
      </c>
      <c r="C40" s="130">
        <v>3.9</v>
      </c>
      <c r="D40" s="130">
        <v>2</v>
      </c>
      <c r="E40" s="130">
        <v>7.9</v>
      </c>
      <c r="F40" s="130">
        <v>-4.8</v>
      </c>
      <c r="G40" s="130">
        <v>1</v>
      </c>
      <c r="H40" s="218"/>
      <c r="I40" s="219"/>
      <c r="J40" s="219"/>
      <c r="K40" s="219"/>
      <c r="L40" s="219"/>
      <c r="M40" s="219"/>
      <c r="N40" s="219"/>
    </row>
    <row r="41" spans="1:14" ht="12" customHeight="1">
      <c r="A41" s="273" t="s">
        <v>1370</v>
      </c>
      <c r="B41" s="130">
        <v>-5.6</v>
      </c>
      <c r="C41" s="130">
        <v>-3.9</v>
      </c>
      <c r="D41" s="130">
        <v>-3.5</v>
      </c>
      <c r="E41" s="130">
        <v>-1.8</v>
      </c>
      <c r="F41" s="130">
        <v>0.9</v>
      </c>
      <c r="G41" s="130">
        <v>8.3000000000000007</v>
      </c>
      <c r="H41" s="218"/>
      <c r="I41" s="219"/>
      <c r="J41" s="219"/>
      <c r="K41" s="219"/>
      <c r="L41" s="219"/>
      <c r="M41" s="219"/>
      <c r="N41" s="219"/>
    </row>
    <row r="42" spans="1:14" ht="12" customHeight="1">
      <c r="A42" s="273" t="s">
        <v>1371</v>
      </c>
      <c r="B42" s="130">
        <v>0</v>
      </c>
      <c r="C42" s="130">
        <v>2.4</v>
      </c>
      <c r="D42" s="130">
        <v>0.8</v>
      </c>
      <c r="E42" s="130">
        <v>5.4</v>
      </c>
      <c r="F42" s="130">
        <v>-1</v>
      </c>
      <c r="G42" s="130">
        <v>-18.7</v>
      </c>
      <c r="H42" s="218"/>
      <c r="I42" s="219"/>
      <c r="J42" s="219"/>
      <c r="K42" s="219"/>
      <c r="L42" s="219"/>
      <c r="M42" s="219"/>
      <c r="N42" s="219"/>
    </row>
    <row r="43" spans="1:14" ht="12" customHeight="1">
      <c r="A43" s="273" t="s">
        <v>1372</v>
      </c>
      <c r="B43" s="130">
        <v>11.1</v>
      </c>
      <c r="C43" s="130">
        <v>-1.4</v>
      </c>
      <c r="D43" s="130">
        <v>-4.2</v>
      </c>
      <c r="E43" s="130">
        <v>1.4</v>
      </c>
      <c r="F43" s="130">
        <v>8.1999999999999993</v>
      </c>
      <c r="G43" s="130">
        <v>31.7</v>
      </c>
      <c r="H43" s="218"/>
      <c r="I43" s="219"/>
      <c r="J43" s="219"/>
      <c r="K43" s="219"/>
      <c r="L43" s="219"/>
      <c r="M43" s="219"/>
      <c r="N43" s="219"/>
    </row>
    <row r="44" spans="1:14" ht="12" customHeight="1">
      <c r="A44" s="273" t="s">
        <v>1373</v>
      </c>
      <c r="B44" s="130">
        <v>-4</v>
      </c>
      <c r="C44" s="130">
        <v>-0.3</v>
      </c>
      <c r="D44" s="130">
        <v>-0.4</v>
      </c>
      <c r="E44" s="130">
        <v>2.8</v>
      </c>
      <c r="F44" s="130">
        <v>1.5</v>
      </c>
      <c r="G44" s="130">
        <v>6.3</v>
      </c>
      <c r="H44" s="218"/>
      <c r="I44" s="219"/>
      <c r="J44" s="219"/>
      <c r="K44" s="219"/>
      <c r="L44" s="219"/>
      <c r="M44" s="219"/>
      <c r="N44" s="219"/>
    </row>
    <row r="45" spans="1:14" ht="12" customHeight="1">
      <c r="A45" s="273" t="s">
        <v>1374</v>
      </c>
      <c r="B45" s="130">
        <v>0</v>
      </c>
      <c r="C45" s="130">
        <v>2.2000000000000002</v>
      </c>
      <c r="D45" s="130">
        <v>2.6</v>
      </c>
      <c r="E45" s="130">
        <v>8.4</v>
      </c>
      <c r="F45" s="130">
        <v>-0.6</v>
      </c>
      <c r="G45" s="130">
        <v>-1.6</v>
      </c>
      <c r="H45" s="218"/>
      <c r="I45" s="219"/>
      <c r="J45" s="219"/>
      <c r="K45" s="219"/>
      <c r="L45" s="219"/>
      <c r="M45" s="219"/>
      <c r="N45" s="219"/>
    </row>
    <row r="46" spans="1:14" ht="12" customHeight="1">
      <c r="A46" s="273" t="s">
        <v>1375</v>
      </c>
      <c r="B46" s="130">
        <v>-5.6</v>
      </c>
      <c r="C46" s="130">
        <v>-1.1000000000000001</v>
      </c>
      <c r="D46" s="130">
        <v>-1.2</v>
      </c>
      <c r="E46" s="130">
        <v>1.8</v>
      </c>
      <c r="F46" s="130">
        <v>-3.9</v>
      </c>
      <c r="G46" s="130">
        <v>-12.7</v>
      </c>
      <c r="H46" s="218"/>
      <c r="I46" s="219"/>
      <c r="J46" s="219"/>
      <c r="K46" s="219"/>
      <c r="L46" s="219"/>
      <c r="M46" s="219"/>
      <c r="N46" s="219"/>
    </row>
    <row r="47" spans="1:14" ht="12" customHeight="1">
      <c r="A47" s="273" t="s">
        <v>1376</v>
      </c>
      <c r="B47" s="130">
        <v>22.2</v>
      </c>
      <c r="C47" s="130">
        <v>5.3</v>
      </c>
      <c r="D47" s="130">
        <v>6</v>
      </c>
      <c r="E47" s="130">
        <v>10.4</v>
      </c>
      <c r="F47" s="130">
        <v>25.1</v>
      </c>
      <c r="G47" s="130">
        <v>4.0999999999999996</v>
      </c>
      <c r="H47" s="218"/>
      <c r="I47" s="219"/>
      <c r="J47" s="219"/>
      <c r="K47" s="219"/>
      <c r="L47" s="219"/>
      <c r="M47" s="219"/>
      <c r="N47" s="219"/>
    </row>
    <row r="48" spans="1:14" ht="12" customHeight="1">
      <c r="A48" s="273" t="s">
        <v>1377</v>
      </c>
      <c r="B48" s="130">
        <v>-4</v>
      </c>
      <c r="C48" s="130">
        <v>2.2000000000000002</v>
      </c>
      <c r="D48" s="130">
        <v>1.5</v>
      </c>
      <c r="E48" s="130">
        <v>4.4000000000000004</v>
      </c>
      <c r="F48" s="130">
        <v>-1.6</v>
      </c>
      <c r="G48" s="130">
        <v>-5.5</v>
      </c>
      <c r="H48" s="218"/>
      <c r="I48" s="219"/>
      <c r="J48" s="219"/>
      <c r="K48" s="219"/>
      <c r="L48" s="219"/>
      <c r="M48" s="219"/>
      <c r="N48" s="219"/>
    </row>
    <row r="49" spans="1:14" ht="12" customHeight="1">
      <c r="A49" s="273" t="s">
        <v>1378</v>
      </c>
      <c r="B49" s="130">
        <v>-6.8</v>
      </c>
      <c r="C49" s="130">
        <v>-0.4</v>
      </c>
      <c r="D49" s="130">
        <v>0.8</v>
      </c>
      <c r="E49" s="130">
        <v>3.2</v>
      </c>
      <c r="F49" s="130">
        <v>1.5</v>
      </c>
      <c r="G49" s="130">
        <v>-0.4</v>
      </c>
      <c r="H49" s="218"/>
      <c r="I49" s="219"/>
      <c r="J49" s="219"/>
      <c r="K49" s="219"/>
      <c r="L49" s="219"/>
      <c r="M49" s="219"/>
      <c r="N49" s="219"/>
    </row>
    <row r="50" spans="1:14" ht="12" customHeight="1">
      <c r="A50" s="273" t="s">
        <v>1379</v>
      </c>
      <c r="B50" s="130">
        <v>0</v>
      </c>
      <c r="C50" s="130">
        <v>-1.6</v>
      </c>
      <c r="D50" s="130">
        <v>-2</v>
      </c>
      <c r="E50" s="130">
        <v>2.5</v>
      </c>
      <c r="F50" s="130">
        <v>-4.5999999999999996</v>
      </c>
      <c r="G50" s="130">
        <v>-14</v>
      </c>
      <c r="H50" s="218"/>
      <c r="I50" s="219"/>
      <c r="J50" s="219"/>
      <c r="K50" s="219"/>
      <c r="L50" s="219"/>
      <c r="M50" s="219"/>
      <c r="N50" s="219"/>
    </row>
    <row r="51" spans="1:14" ht="12" customHeight="1">
      <c r="A51" s="216" t="s">
        <v>1380</v>
      </c>
      <c r="B51" s="220">
        <v>-0.2</v>
      </c>
      <c r="C51" s="220">
        <v>-1.1000000000000001</v>
      </c>
      <c r="D51" s="220">
        <v>-1.7</v>
      </c>
      <c r="E51" s="220">
        <v>1.3</v>
      </c>
      <c r="F51" s="220">
        <v>-0.1</v>
      </c>
      <c r="G51" s="220">
        <v>-1.2</v>
      </c>
      <c r="H51" s="218"/>
      <c r="I51" s="219"/>
      <c r="J51" s="219"/>
      <c r="K51" s="219"/>
      <c r="L51" s="219"/>
      <c r="M51" s="219"/>
      <c r="N51" s="219"/>
    </row>
    <row r="52" spans="1:14" ht="12" customHeight="1">
      <c r="A52" s="221"/>
      <c r="B52" s="222"/>
      <c r="C52" s="222"/>
      <c r="D52" s="222"/>
      <c r="E52" s="222"/>
      <c r="F52" s="223"/>
      <c r="G52" s="224"/>
    </row>
    <row r="53" spans="1:14" ht="12" customHeight="1"/>
    <row r="54" spans="1:14" ht="12" customHeight="1"/>
  </sheetData>
  <mergeCells count="14">
    <mergeCell ref="A1:G1"/>
    <mergeCell ref="B9:G9"/>
    <mergeCell ref="A2:G2"/>
    <mergeCell ref="B31:G31"/>
    <mergeCell ref="F4:G4"/>
    <mergeCell ref="F5:F6"/>
    <mergeCell ref="G5:G6"/>
    <mergeCell ref="E7:G7"/>
    <mergeCell ref="B4:B6"/>
    <mergeCell ref="C4:C6"/>
    <mergeCell ref="D4:D6"/>
    <mergeCell ref="E4:E6"/>
    <mergeCell ref="B7:C7"/>
    <mergeCell ref="A4:A7"/>
  </mergeCells>
  <phoneticPr fontId="13" type="noConversion"/>
  <hyperlinks>
    <hyperlink ref="A1:G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39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13.21875" style="25" customWidth="1"/>
    <col min="2" max="2" width="9.77734375" style="25" customWidth="1"/>
    <col min="3" max="3" width="10.77734375" style="25" customWidth="1"/>
    <col min="4" max="5" width="12.77734375" style="25" customWidth="1"/>
    <col min="6" max="6" width="13.44140625" style="25" customWidth="1"/>
    <col min="7" max="7" width="11" style="25" customWidth="1"/>
    <col min="8" max="8" width="6" style="25" customWidth="1"/>
    <col min="9" max="9" width="8.77734375" style="25" customWidth="1"/>
    <col min="10" max="16384" width="11.5546875" style="25"/>
  </cols>
  <sheetData>
    <row r="1" spans="1:13" ht="24" customHeight="1">
      <c r="A1" s="551" t="s">
        <v>1237</v>
      </c>
      <c r="B1" s="579"/>
      <c r="C1" s="579"/>
      <c r="D1" s="579"/>
      <c r="E1" s="579"/>
      <c r="F1" s="579"/>
    </row>
    <row r="2" spans="1:13" ht="12" customHeight="1">
      <c r="A2" s="557" t="s">
        <v>0</v>
      </c>
      <c r="B2" s="578"/>
      <c r="C2" s="578"/>
      <c r="D2" s="578"/>
      <c r="E2" s="578"/>
      <c r="F2" s="578"/>
    </row>
    <row r="3" spans="1:13" ht="12" customHeight="1">
      <c r="A3" s="225" t="s">
        <v>1</v>
      </c>
      <c r="B3" s="226"/>
      <c r="C3" s="227"/>
      <c r="D3" s="227"/>
      <c r="E3" s="227"/>
    </row>
    <row r="4" spans="1:13" ht="12" customHeight="1">
      <c r="A4" s="545" t="s">
        <v>704</v>
      </c>
      <c r="B4" s="582" t="s">
        <v>712</v>
      </c>
      <c r="C4" s="549" t="s">
        <v>706</v>
      </c>
      <c r="D4" s="535" t="s">
        <v>183</v>
      </c>
      <c r="E4" s="536"/>
      <c r="F4" s="537"/>
    </row>
    <row r="5" spans="1:13" ht="12" customHeight="1">
      <c r="A5" s="546"/>
      <c r="B5" s="583"/>
      <c r="C5" s="550"/>
      <c r="D5" s="547" t="s">
        <v>185</v>
      </c>
      <c r="E5" s="548" t="s">
        <v>184</v>
      </c>
      <c r="F5" s="537"/>
    </row>
    <row r="6" spans="1:13" ht="12" customHeight="1">
      <c r="A6" s="546"/>
      <c r="B6" s="584"/>
      <c r="C6" s="550"/>
      <c r="D6" s="536"/>
      <c r="E6" s="23" t="s">
        <v>185</v>
      </c>
      <c r="F6" s="24" t="s">
        <v>186</v>
      </c>
    </row>
    <row r="7" spans="1:13" ht="12" customHeight="1">
      <c r="A7" s="546"/>
      <c r="B7" s="544" t="s">
        <v>187</v>
      </c>
      <c r="C7" s="536"/>
      <c r="D7" s="580" t="s">
        <v>189</v>
      </c>
      <c r="E7" s="581"/>
      <c r="F7" s="581"/>
    </row>
    <row r="8" spans="1:13" ht="12" customHeight="1">
      <c r="A8" s="455"/>
      <c r="B8" s="26"/>
      <c r="C8" s="26"/>
      <c r="D8" s="26"/>
      <c r="E8" s="26"/>
      <c r="F8" s="27"/>
    </row>
    <row r="9" spans="1:13" ht="12" customHeight="1">
      <c r="A9" s="90"/>
      <c r="B9" s="543" t="s">
        <v>749</v>
      </c>
      <c r="C9" s="543"/>
      <c r="D9" s="543"/>
      <c r="E9" s="543"/>
      <c r="F9" s="543"/>
    </row>
    <row r="10" spans="1:13" ht="12" customHeight="1">
      <c r="A10" s="71">
        <v>2009</v>
      </c>
      <c r="B10" s="200">
        <v>568</v>
      </c>
      <c r="C10" s="200">
        <v>71777</v>
      </c>
      <c r="D10" s="200">
        <v>16991620</v>
      </c>
      <c r="E10" s="200">
        <v>4255353</v>
      </c>
      <c r="F10" s="200">
        <v>1833054</v>
      </c>
    </row>
    <row r="11" spans="1:13" ht="12" customHeight="1">
      <c r="A11" s="71">
        <v>2010</v>
      </c>
      <c r="B11" s="200">
        <v>551</v>
      </c>
      <c r="C11" s="200">
        <v>72114</v>
      </c>
      <c r="D11" s="200">
        <v>19111307</v>
      </c>
      <c r="E11" s="200">
        <v>5134464</v>
      </c>
      <c r="F11" s="200">
        <v>2192681</v>
      </c>
    </row>
    <row r="12" spans="1:13" ht="12" customHeight="1">
      <c r="A12" s="71">
        <v>2011</v>
      </c>
      <c r="B12" s="200">
        <v>575</v>
      </c>
      <c r="C12" s="200">
        <v>77391</v>
      </c>
      <c r="D12" s="200">
        <v>21701169</v>
      </c>
      <c r="E12" s="200">
        <v>6233404</v>
      </c>
      <c r="F12" s="200">
        <v>2562368</v>
      </c>
    </row>
    <row r="13" spans="1:13" ht="12" customHeight="1">
      <c r="A13" s="71">
        <v>2012</v>
      </c>
      <c r="B13" s="200">
        <v>583</v>
      </c>
      <c r="C13" s="200">
        <v>78291</v>
      </c>
      <c r="D13" s="200">
        <v>21672142</v>
      </c>
      <c r="E13" s="200">
        <v>6586151</v>
      </c>
      <c r="F13" s="200">
        <v>2460003</v>
      </c>
    </row>
    <row r="14" spans="1:13" ht="12" customHeight="1">
      <c r="A14" s="71">
        <v>2013</v>
      </c>
      <c r="B14" s="200">
        <v>580</v>
      </c>
      <c r="C14" s="200">
        <v>77309</v>
      </c>
      <c r="D14" s="200">
        <v>21569412</v>
      </c>
      <c r="E14" s="200">
        <v>6488879</v>
      </c>
      <c r="F14" s="200">
        <v>2529069</v>
      </c>
      <c r="I14" s="228"/>
      <c r="J14" s="228"/>
      <c r="K14" s="228"/>
      <c r="L14" s="228"/>
      <c r="M14" s="228"/>
    </row>
    <row r="15" spans="1:13" ht="12" customHeight="1">
      <c r="A15" s="71"/>
      <c r="B15" s="200"/>
      <c r="C15" s="200"/>
      <c r="D15" s="200"/>
      <c r="E15" s="200"/>
      <c r="F15" s="200"/>
    </row>
    <row r="16" spans="1:13" ht="12" customHeight="1">
      <c r="A16" s="205" t="s">
        <v>446</v>
      </c>
      <c r="B16" s="200"/>
      <c r="C16" s="200"/>
      <c r="D16" s="200"/>
      <c r="E16" s="200"/>
      <c r="F16" s="200"/>
    </row>
    <row r="17" spans="1:12" ht="12" customHeight="1">
      <c r="A17" s="203" t="s">
        <v>190</v>
      </c>
      <c r="B17" s="200">
        <v>577</v>
      </c>
      <c r="C17" s="200">
        <v>76751</v>
      </c>
      <c r="D17" s="200">
        <v>1685010</v>
      </c>
      <c r="E17" s="200">
        <v>531776</v>
      </c>
      <c r="F17" s="200">
        <v>217509</v>
      </c>
    </row>
    <row r="18" spans="1:12" ht="12" customHeight="1">
      <c r="A18" s="199" t="s">
        <v>192</v>
      </c>
      <c r="B18" s="200">
        <v>574</v>
      </c>
      <c r="C18" s="200">
        <v>76813</v>
      </c>
      <c r="D18" s="200">
        <v>1571490</v>
      </c>
      <c r="E18" s="200">
        <v>492325</v>
      </c>
      <c r="F18" s="200">
        <v>182198</v>
      </c>
    </row>
    <row r="19" spans="1:12" ht="12" customHeight="1">
      <c r="A19" s="203" t="s">
        <v>193</v>
      </c>
      <c r="B19" s="200">
        <v>575</v>
      </c>
      <c r="C19" s="200">
        <v>76577</v>
      </c>
      <c r="D19" s="200">
        <v>1827795</v>
      </c>
      <c r="E19" s="200">
        <v>521171</v>
      </c>
      <c r="F19" s="200">
        <v>181916</v>
      </c>
    </row>
    <row r="20" spans="1:12" ht="12" customHeight="1">
      <c r="A20" s="203" t="s">
        <v>194</v>
      </c>
      <c r="B20" s="200">
        <v>575</v>
      </c>
      <c r="C20" s="200">
        <v>76714</v>
      </c>
      <c r="D20" s="200">
        <v>5084295</v>
      </c>
      <c r="E20" s="200">
        <v>1545272</v>
      </c>
      <c r="F20" s="200">
        <v>581623</v>
      </c>
      <c r="G20" s="228"/>
      <c r="H20" s="228"/>
      <c r="I20" s="228"/>
      <c r="J20" s="228"/>
      <c r="K20" s="228"/>
      <c r="L20" s="228"/>
    </row>
    <row r="21" spans="1:12" ht="12" customHeight="1">
      <c r="A21" s="203"/>
      <c r="B21" s="200"/>
      <c r="C21" s="200"/>
      <c r="D21" s="200"/>
      <c r="E21" s="200"/>
      <c r="F21" s="200"/>
      <c r="G21" s="228"/>
      <c r="H21" s="228"/>
      <c r="I21" s="228"/>
      <c r="J21" s="228"/>
      <c r="K21" s="228"/>
      <c r="L21" s="228"/>
    </row>
    <row r="22" spans="1:12" ht="12" customHeight="1">
      <c r="A22" s="203" t="s">
        <v>195</v>
      </c>
      <c r="B22" s="200">
        <v>585</v>
      </c>
      <c r="C22" s="200">
        <v>77190</v>
      </c>
      <c r="D22" s="200">
        <v>1807026</v>
      </c>
      <c r="E22" s="200">
        <v>550936</v>
      </c>
      <c r="F22" s="200">
        <v>218274</v>
      </c>
    </row>
    <row r="23" spans="1:12" ht="12.6" customHeight="1">
      <c r="A23" s="203" t="s">
        <v>196</v>
      </c>
      <c r="B23" s="200">
        <v>583</v>
      </c>
      <c r="C23" s="200">
        <v>77210</v>
      </c>
      <c r="D23" s="200">
        <v>1801519</v>
      </c>
      <c r="E23" s="200">
        <v>510995</v>
      </c>
      <c r="F23" s="200">
        <v>199851</v>
      </c>
    </row>
    <row r="24" spans="1:12" ht="12.6" customHeight="1">
      <c r="A24" s="203" t="s">
        <v>197</v>
      </c>
      <c r="B24" s="200">
        <v>583</v>
      </c>
      <c r="C24" s="200">
        <v>77525</v>
      </c>
      <c r="D24" s="200">
        <v>1845443</v>
      </c>
      <c r="E24" s="200">
        <v>548359</v>
      </c>
      <c r="F24" s="200">
        <v>205153</v>
      </c>
    </row>
    <row r="25" spans="1:12" ht="12" customHeight="1">
      <c r="A25" s="203" t="s">
        <v>198</v>
      </c>
      <c r="B25" s="202">
        <v>584</v>
      </c>
      <c r="C25" s="202">
        <v>77308</v>
      </c>
      <c r="D25" s="202">
        <v>5453988</v>
      </c>
      <c r="E25" s="202">
        <v>1610291</v>
      </c>
      <c r="F25" s="200">
        <v>623278</v>
      </c>
      <c r="G25" s="228"/>
      <c r="H25" s="228"/>
      <c r="I25" s="228"/>
      <c r="J25" s="228"/>
      <c r="K25" s="228"/>
      <c r="L25" s="228"/>
    </row>
    <row r="26" spans="1:12" ht="12.6" customHeight="1">
      <c r="A26" s="203" t="s">
        <v>199</v>
      </c>
      <c r="B26" s="202">
        <v>580</v>
      </c>
      <c r="C26" s="202">
        <v>77011</v>
      </c>
      <c r="D26" s="202">
        <v>10538283</v>
      </c>
      <c r="E26" s="202">
        <v>3155563</v>
      </c>
      <c r="F26" s="200">
        <v>1204901</v>
      </c>
      <c r="G26" s="228"/>
      <c r="H26" s="228"/>
      <c r="I26" s="228"/>
      <c r="J26" s="228"/>
      <c r="K26" s="228"/>
      <c r="L26" s="271"/>
    </row>
    <row r="27" spans="1:12" ht="12" customHeight="1">
      <c r="A27" s="203"/>
      <c r="B27" s="202"/>
      <c r="C27" s="202"/>
      <c r="D27" s="202"/>
      <c r="E27" s="202"/>
      <c r="F27" s="200"/>
      <c r="G27" s="228"/>
      <c r="H27" s="228"/>
      <c r="I27" s="228"/>
      <c r="J27" s="228"/>
      <c r="K27" s="228"/>
      <c r="L27" s="271"/>
    </row>
    <row r="28" spans="1:12" ht="12" customHeight="1">
      <c r="A28" s="203" t="s">
        <v>200</v>
      </c>
      <c r="B28" s="200">
        <v>582</v>
      </c>
      <c r="C28" s="200">
        <v>77576</v>
      </c>
      <c r="D28" s="200">
        <v>1850270</v>
      </c>
      <c r="E28" s="200">
        <v>586091</v>
      </c>
      <c r="F28" s="200">
        <v>204879</v>
      </c>
    </row>
    <row r="29" spans="1:12" ht="12.6" customHeight="1">
      <c r="A29" s="203" t="s">
        <v>201</v>
      </c>
      <c r="B29" s="200">
        <v>584</v>
      </c>
      <c r="C29" s="200">
        <v>77963</v>
      </c>
      <c r="D29" s="200">
        <v>1847533</v>
      </c>
      <c r="E29" s="200">
        <v>550527</v>
      </c>
      <c r="F29" s="200">
        <v>239008</v>
      </c>
    </row>
    <row r="30" spans="1:12" ht="12" customHeight="1">
      <c r="A30" s="203" t="s">
        <v>202</v>
      </c>
      <c r="B30" s="200">
        <v>581</v>
      </c>
      <c r="C30" s="200">
        <v>78155</v>
      </c>
      <c r="D30" s="200">
        <v>1880315</v>
      </c>
      <c r="E30" s="200">
        <v>570607</v>
      </c>
      <c r="F30" s="200">
        <v>213789</v>
      </c>
    </row>
    <row r="31" spans="1:12" ht="12.6" customHeight="1">
      <c r="A31" s="203" t="s">
        <v>203</v>
      </c>
      <c r="B31" s="200">
        <v>582</v>
      </c>
      <c r="C31" s="200">
        <v>77898</v>
      </c>
      <c r="D31" s="200">
        <v>5578118</v>
      </c>
      <c r="E31" s="200">
        <v>1707225</v>
      </c>
      <c r="F31" s="200">
        <v>657676</v>
      </c>
      <c r="G31" s="228"/>
      <c r="H31" s="228"/>
      <c r="I31" s="228"/>
      <c r="J31" s="228"/>
      <c r="K31" s="228"/>
      <c r="L31" s="228"/>
    </row>
    <row r="32" spans="1:12" ht="12" customHeight="1">
      <c r="A32" s="203"/>
      <c r="B32" s="200"/>
      <c r="C32" s="200"/>
      <c r="D32" s="200"/>
      <c r="E32" s="200"/>
      <c r="F32" s="200"/>
      <c r="G32" s="228"/>
      <c r="H32" s="228"/>
      <c r="I32" s="228"/>
      <c r="J32" s="228"/>
      <c r="K32" s="228"/>
      <c r="L32" s="228"/>
    </row>
    <row r="33" spans="1:12" ht="12" customHeight="1">
      <c r="A33" s="203" t="s">
        <v>204</v>
      </c>
      <c r="B33" s="200">
        <v>578</v>
      </c>
      <c r="C33" s="200">
        <v>77730</v>
      </c>
      <c r="D33" s="200">
        <v>1919915</v>
      </c>
      <c r="E33" s="200">
        <v>596125</v>
      </c>
      <c r="F33" s="200">
        <v>226957</v>
      </c>
    </row>
    <row r="34" spans="1:12" ht="12.6" customHeight="1">
      <c r="A34" s="203" t="s">
        <v>205</v>
      </c>
      <c r="B34" s="200">
        <v>580</v>
      </c>
      <c r="C34" s="200">
        <v>77497</v>
      </c>
      <c r="D34" s="200">
        <v>1899225</v>
      </c>
      <c r="E34" s="200">
        <v>552716</v>
      </c>
      <c r="F34" s="200">
        <v>222085</v>
      </c>
    </row>
    <row r="35" spans="1:12" ht="12.6" customHeight="1">
      <c r="A35" s="203" t="s">
        <v>206</v>
      </c>
      <c r="B35" s="200">
        <v>572</v>
      </c>
      <c r="C35" s="200">
        <v>76716</v>
      </c>
      <c r="D35" s="200">
        <v>1633872</v>
      </c>
      <c r="E35" s="200">
        <v>477250</v>
      </c>
      <c r="F35" s="200">
        <v>217449</v>
      </c>
    </row>
    <row r="36" spans="1:12">
      <c r="A36" s="203" t="s">
        <v>207</v>
      </c>
      <c r="B36" s="200">
        <v>577</v>
      </c>
      <c r="C36" s="200">
        <v>77314</v>
      </c>
      <c r="D36" s="200">
        <v>5453012</v>
      </c>
      <c r="E36" s="200">
        <v>1626091</v>
      </c>
      <c r="F36" s="200">
        <v>666491</v>
      </c>
      <c r="G36" s="228"/>
      <c r="H36" s="228"/>
      <c r="I36" s="228"/>
      <c r="J36" s="228"/>
      <c r="K36" s="228"/>
      <c r="L36" s="228"/>
    </row>
    <row r="37" spans="1:12" ht="11.4">
      <c r="A37" s="203" t="s">
        <v>208</v>
      </c>
      <c r="B37" s="200">
        <v>580</v>
      </c>
      <c r="C37" s="200">
        <v>77606</v>
      </c>
      <c r="D37" s="200">
        <v>11031129</v>
      </c>
      <c r="E37" s="200">
        <v>3333315</v>
      </c>
      <c r="F37" s="200">
        <v>1324166</v>
      </c>
      <c r="G37" s="463"/>
      <c r="H37" s="464"/>
      <c r="I37" s="228"/>
      <c r="J37" s="228"/>
      <c r="K37" s="228"/>
      <c r="L37" s="271"/>
    </row>
    <row r="38" spans="1:12" ht="12">
      <c r="B38" s="465"/>
      <c r="C38" s="466"/>
      <c r="D38" s="467"/>
      <c r="E38" s="466"/>
      <c r="F38" s="468"/>
    </row>
    <row r="39" spans="1:12">
      <c r="B39" s="228"/>
      <c r="C39" s="228"/>
      <c r="D39" s="228"/>
      <c r="E39" s="228"/>
      <c r="F39" s="228"/>
    </row>
  </sheetData>
  <mergeCells count="11">
    <mergeCell ref="B9:F9"/>
    <mergeCell ref="A2:F2"/>
    <mergeCell ref="A1:F1"/>
    <mergeCell ref="A4:A7"/>
    <mergeCell ref="C4:C6"/>
    <mergeCell ref="D5:D6"/>
    <mergeCell ref="D4:F4"/>
    <mergeCell ref="E5:F5"/>
    <mergeCell ref="D7:F7"/>
    <mergeCell ref="B7:C7"/>
    <mergeCell ref="B4:B6"/>
  </mergeCells>
  <phoneticPr fontId="13" type="noConversion"/>
  <hyperlinks>
    <hyperlink ref="A1:F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1 - j/13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33</vt:i4>
      </vt:variant>
    </vt:vector>
  </HeadingPairs>
  <TitlesOfParts>
    <vt:vector size="65" baseType="lpstr">
      <vt:lpstr>Titel</vt:lpstr>
      <vt:lpstr>Impressum</vt:lpstr>
      <vt:lpstr>Inhaltsverzeichnis</vt:lpstr>
      <vt:lpstr>4-6 (Vorbem.)</vt:lpstr>
      <vt:lpstr>7 (1.1)</vt:lpstr>
      <vt:lpstr>8-11 (1.2)</vt:lpstr>
      <vt:lpstr>12-15 (1.3)</vt:lpstr>
      <vt:lpstr>16 (1.4)</vt:lpstr>
      <vt:lpstr>17 (2.1)</vt:lpstr>
      <vt:lpstr>18 (2.2)</vt:lpstr>
      <vt:lpstr>19 (2.3)</vt:lpstr>
      <vt:lpstr>20 (3.1)</vt:lpstr>
      <vt:lpstr>21-24 (3.2)</vt:lpstr>
      <vt:lpstr>25-28 (3.3)</vt:lpstr>
      <vt:lpstr>29 (3.4)</vt:lpstr>
      <vt:lpstr>30 (4.1)</vt:lpstr>
      <vt:lpstr>31 (4.2)</vt:lpstr>
      <vt:lpstr>32 (4.3)</vt:lpstr>
      <vt:lpstr>33 (4.4)</vt:lpstr>
      <vt:lpstr>34 (4.5+4.6)</vt:lpstr>
      <vt:lpstr>35 (4.7)</vt:lpstr>
      <vt:lpstr>36</vt:lpstr>
      <vt:lpstr>37 (5.1)</vt:lpstr>
      <vt:lpstr>38 (5.2)</vt:lpstr>
      <vt:lpstr>39 (5.3)</vt:lpstr>
      <vt:lpstr>40 (5.4)</vt:lpstr>
      <vt:lpstr>41 (5.5)</vt:lpstr>
      <vt:lpstr>42 (6.1)</vt:lpstr>
      <vt:lpstr>43 (6.2)</vt:lpstr>
      <vt:lpstr>44 (6.3)</vt:lpstr>
      <vt:lpstr>WZ08</vt:lpstr>
      <vt:lpstr>U4</vt:lpstr>
      <vt:lpstr>'12-15 (1.3)'!Druckbereich</vt:lpstr>
      <vt:lpstr>'16 (1.4)'!Druckbereich</vt:lpstr>
      <vt:lpstr>'17 (2.1)'!Druckbereich</vt:lpstr>
      <vt:lpstr>'18 (2.2)'!Druckbereich</vt:lpstr>
      <vt:lpstr>'19 (2.3)'!Druckbereich</vt:lpstr>
      <vt:lpstr>'20 (3.1)'!Druckbereich</vt:lpstr>
      <vt:lpstr>'29 (3.4)'!Druckbereich</vt:lpstr>
      <vt:lpstr>'30 (4.1)'!Druckbereich</vt:lpstr>
      <vt:lpstr>'31 (4.2)'!Druckbereich</vt:lpstr>
      <vt:lpstr>'32 (4.3)'!Druckbereich</vt:lpstr>
      <vt:lpstr>'33 (4.4)'!Druckbereich</vt:lpstr>
      <vt:lpstr>'34 (4.5+4.6)'!Druckbereich</vt:lpstr>
      <vt:lpstr>'35 (4.7)'!Druckbereich</vt:lpstr>
      <vt:lpstr>'36'!Druckbereich</vt:lpstr>
      <vt:lpstr>'38 (5.2)'!Druckbereich</vt:lpstr>
      <vt:lpstr>'41 (5.5)'!Druckbereich</vt:lpstr>
      <vt:lpstr>'4-6 (Vorbem.)'!Druckbereich</vt:lpstr>
      <vt:lpstr>'7 (1.1)'!Druckbereich</vt:lpstr>
      <vt:lpstr>'8-11 (1.2)'!Druckbereich</vt:lpstr>
      <vt:lpstr>Inhaltsverzeichnis!Druckbereich</vt:lpstr>
      <vt:lpstr>Titel!Druckbereich</vt:lpstr>
      <vt:lpstr>'U4'!Druckbereich</vt:lpstr>
      <vt:lpstr>'WZ08'!Druckbereich</vt:lpstr>
      <vt:lpstr>'12-15 (1.3)'!Drucktitel</vt:lpstr>
      <vt:lpstr>'18 (2.2)'!Drucktitel</vt:lpstr>
      <vt:lpstr>'19 (2.3)'!Drucktitel</vt:lpstr>
      <vt:lpstr>'21-24 (3.2)'!Drucktitel</vt:lpstr>
      <vt:lpstr>'25-28 (3.3)'!Drucktitel</vt:lpstr>
      <vt:lpstr>'31 (4.2)'!Drucktitel</vt:lpstr>
      <vt:lpstr>'32 (4.3)'!Drucktitel</vt:lpstr>
      <vt:lpstr>'33 (4.4)'!Drucktitel</vt:lpstr>
      <vt:lpstr>'8-11 (1.2)'!Drucktitel</vt:lpstr>
      <vt:lpstr>'WZ08'!Drucktitel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2013</dc:title>
  <dc:subject>Verarbeitendes Gewerbe: Monats- und Jahresbericht für Betriebe</dc:subject>
  <dc:creator>Amt für Statistik Berlin-Brandenburg</dc:creator>
  <cp:keywords>Verarbeitendes Gewerbe, Betriebe, Beschäftigte, Umsatz, Auslandsumsatz, Bruttoentgelte, geleistete Arbeitsstunden, Beschäftigtengrößenklassen, Auftragseingangsindex</cp:keywords>
  <cp:lastModifiedBy>Wilke, Gabriela</cp:lastModifiedBy>
  <cp:lastPrinted>2014-08-18T10:23:09Z</cp:lastPrinted>
  <dcterms:created xsi:type="dcterms:W3CDTF">2007-12-21T10:50:03Z</dcterms:created>
  <dcterms:modified xsi:type="dcterms:W3CDTF">2014-08-19T04:25:32Z</dcterms:modified>
  <cp:category>Statistischer Bericht E I 1 - j/13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