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/>
  <bookViews>
    <workbookView xWindow="-12" yWindow="-12" windowWidth="23064" windowHeight="4944" tabRatio="716"/>
  </bookViews>
  <sheets>
    <sheet name="Titel" sheetId="16" r:id="rId1"/>
    <sheet name="Impressum" sheetId="29" r:id="rId2"/>
    <sheet name="Inhaltsverzeichnis" sheetId="18" r:id="rId3"/>
    <sheet name="Vorbemerkungen" sheetId="11" r:id="rId4"/>
    <sheet name="Tab1" sheetId="30" r:id="rId5"/>
    <sheet name="Tab2" sheetId="24" r:id="rId6"/>
    <sheet name="Tab3" sheetId="25" r:id="rId7"/>
    <sheet name="Tab4" sheetId="26" r:id="rId8"/>
    <sheet name="leer" sheetId="31" r:id="rId9"/>
    <sheet name="U4" sheetId="28" r:id="rId10"/>
  </sheets>
  <definedNames>
    <definedName name="_xlnm._FilterDatabase" localSheetId="6" hidden="1">'Tab3'!$A$6:$E$187</definedName>
    <definedName name="_xlnm._FilterDatabase" localSheetId="7" hidden="1">'Tab4'!$A$3:$F$5</definedName>
    <definedName name="_xlnm.Print_Area" localSheetId="4">'Tab1'!$A$1:$E$16</definedName>
    <definedName name="_xlnm.Print_Area" localSheetId="5">'Tab2'!$A$1:$E$31</definedName>
    <definedName name="_xlnm.Print_Area" localSheetId="6">'Tab3'!$A$1:$E$187</definedName>
    <definedName name="_xlnm.Print_Area" localSheetId="7">'Tab4'!$A$1:$F$266</definedName>
    <definedName name="_xlnm.Print_Area" localSheetId="0">Titel!$A$1:$D$36</definedName>
    <definedName name="_xlnm.Print_Area" localSheetId="9">'U4'!$A$1:$G$52</definedName>
    <definedName name="_xlnm.Print_Area" localSheetId="3">Vorbemerkungen!$A$1:$G$174</definedName>
    <definedName name="_xlnm.Print_Titles" localSheetId="6">'Tab3'!$1:$5</definedName>
    <definedName name="_xlnm.Print_Titles" localSheetId="7">'Tab4'!$1:$5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8" i="30" l="1"/>
  <c r="D10" i="30"/>
  <c r="C10" i="30"/>
  <c r="D9" i="30"/>
  <c r="C9" i="30"/>
  <c r="C8" i="30"/>
  <c r="D7" i="30"/>
  <c r="C7" i="30"/>
  <c r="N158" i="11"/>
  <c r="O158" i="11"/>
</calcChain>
</file>

<file path=xl/sharedStrings.xml><?xml version="1.0" encoding="utf-8"?>
<sst xmlns="http://schemas.openxmlformats.org/spreadsheetml/2006/main" count="1566" uniqueCount="834">
  <si>
    <t>Teile für andere Maschinen, Apparate u. Geräte mit eigener
 Funktion für sonstige bestimmte Wirtschaftszweige, a.n.g.</t>
  </si>
  <si>
    <t>Speicherprogrammierbare Steuerungen mit zugehörigen
 Peripheribaugruppen, für eine Spannung von
 1 000 V oder weniger</t>
  </si>
  <si>
    <t>Reparatur und Instandhaltung von Metallerzeugnissen,
 Maschinen und Ausrüstungen (einschl. Wartung)</t>
  </si>
  <si>
    <t>Andere Metallwaren, a.n.g. (einschl. Veredlung
 von Erzeugnissen dieser Güterabteilung)</t>
  </si>
  <si>
    <t>Veredlung von Erzeugnissen dieser Güterabteilung (ohne
 Schmiede-, Press-, Zieh- u. Stanzteile, Oberflächen-
 veredlung, Wärmebehandlung und Mechanik, a.n.g.)</t>
  </si>
  <si>
    <t>2611 22 409</t>
  </si>
  <si>
    <t>Andere lichtempfindliche Halbleiterbauelemente</t>
  </si>
  <si>
    <t>2612 10 505</t>
  </si>
  <si>
    <t>Andere gedruckte Schaltungen, nur mit Leiterbahnen
 oder Kontakten, starr</t>
  </si>
  <si>
    <t>262</t>
  </si>
  <si>
    <t>263</t>
  </si>
  <si>
    <t>2630 40 703</t>
  </si>
  <si>
    <t>264</t>
  </si>
  <si>
    <t>Mess-, Kontroll-, Navigations- u.ä. Instrumente und
 Vorrichtungen, Uhren</t>
  </si>
  <si>
    <t>Mess-, Kontroll-, Navigations- u.ä. Instrumente und
 Vorrichtungen</t>
  </si>
  <si>
    <t>267</t>
  </si>
  <si>
    <t>274</t>
  </si>
  <si>
    <t>Maschinen für die Nahrungs-, Futtermittel- u. Getränke-
 herstellung u. für die Tabakverarbeitung, Teile dafür</t>
  </si>
  <si>
    <t>Maschinen f. sonstige bestimmte Wirtschaftszweige a.n.g. 
 (einschl. Veredlung v. Erzeugnissen dieser Güterabteilung)</t>
  </si>
  <si>
    <t>292</t>
  </si>
  <si>
    <t>325</t>
  </si>
  <si>
    <t>Medizinische u. zahnmedizinische Apparate und Materialien</t>
  </si>
  <si>
    <t>Sonstige Erzeugnisse, a.n.g. (einschl. Veredlung von
 Erzeugnissen dieser Güterabteilung)</t>
  </si>
  <si>
    <t>Reparatur u. Instandhaltung v. anderen kälte- u. luft-
 technischen Erzeugnissen für gewerbliche Zwecke</t>
  </si>
  <si>
    <t>332</t>
  </si>
  <si>
    <t>Reparatur u. Instandhaltung von medizinischen Geräten
 und orthopädischen Vorrichtungen (einschl. Waren
 der Zahnprothetik)</t>
  </si>
  <si>
    <t>Reparatur u. Instandhaltung von anderen Pumpen</t>
  </si>
  <si>
    <t>Installation v. nachrichtentechnischen Geräten u. Einrich-
 tungen (z.B. Kommunikationssysteme, Netzwerke usw.)</t>
  </si>
  <si>
    <t>Installation v. elektronischen Mess-, Kontroll-, Navi-
 gations u.ä. Instrumenten und Vorrichtungen</t>
  </si>
  <si>
    <t>Reparatur, Instandhaltung und Installation von
 Maschinen u. Ausrüstungen (einschl. Wartung)</t>
  </si>
  <si>
    <t>3250 13 350</t>
  </si>
  <si>
    <t>Endoskope für medizinische Zwecke</t>
  </si>
  <si>
    <t>Andere Apparate und Geräte, für medizinische und
 chirurgische Zwecke, a.n.g.</t>
  </si>
  <si>
    <t>Andere Apparate und Vorrichtungen für orthopädische
 Zwecke oder zum Behandeln von Knochenbrüchen</t>
  </si>
  <si>
    <t>3250 22 590</t>
  </si>
  <si>
    <t>Andere Waren der Zahnprothetik</t>
  </si>
  <si>
    <t>3250 22 901</t>
  </si>
  <si>
    <t>Andere Prothesen und andere Waren der Prothetik</t>
  </si>
  <si>
    <t>329</t>
  </si>
  <si>
    <t>Sonstige Erzeugnisse</t>
  </si>
  <si>
    <t>3312 12 103</t>
  </si>
  <si>
    <t>3320 12 001</t>
  </si>
  <si>
    <t>Installation von selbstproduzierten Metallkonstruktionen</t>
  </si>
  <si>
    <t>3320 50 909</t>
  </si>
  <si>
    <t>Installation von anderen elektrischen Geräten, a.n.g.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</si>
  <si>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</si>
  <si>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</si>
  <si>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</si>
  <si>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</si>
  <si>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</si>
  <si>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</si>
  <si>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</si>
  <si>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</si>
  <si>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</si>
  <si>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</si>
  <si>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</si>
  <si>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</si>
  <si>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</si>
  <si>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</si>
  <si>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</si>
  <si>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</si>
  <si>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</si>
  <si>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</si>
  <si>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</si>
  <si>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</si>
  <si>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</si>
  <si>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</si>
  <si>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</si>
  <si>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</si>
  <si>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</si>
  <si>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</si>
  <si>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</si>
  <si>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</si>
  <si>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</si>
  <si>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</si>
  <si>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</si>
  <si>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</si>
  <si>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</si>
  <si>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</si>
  <si>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</si>
  <si>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</si>
  <si>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</si>
  <si>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</si>
  <si>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</si>
  <si>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</si>
  <si>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</si>
  <si>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</si>
  <si>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hl          Hektoliter</t>
  </si>
  <si>
    <t>H.v.       Herstellung von</t>
  </si>
  <si>
    <t>i.A.E.     in Aufmachungen für den Einzelverkauf</t>
  </si>
  <si>
    <t>Kfz        Kraftfahrzeuge</t>
  </si>
  <si>
    <t>kg         Kilogramm</t>
  </si>
  <si>
    <t>l            Liter</t>
  </si>
  <si>
    <t>Lkw      Lastkraftwagen</t>
  </si>
  <si>
    <t>m          Meter</t>
  </si>
  <si>
    <t>m²         Quadratmeter</t>
  </si>
  <si>
    <t>m³         Kubikmeter</t>
  </si>
  <si>
    <t>MOS     Metall Oxid Semiconductor (integrierte Schaltungen)</t>
  </si>
  <si>
    <t>NE        Nicht-Eisen</t>
  </si>
  <si>
    <t>o.a.       oder anderen</t>
  </si>
  <si>
    <t>Pkw      Personenkraftwagen</t>
  </si>
  <si>
    <t>St          Stück</t>
  </si>
  <si>
    <t>t            Tonne</t>
  </si>
  <si>
    <t>u.a.       und andere(m,n,r,s)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</si>
  <si>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</si>
  <si>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</si>
  <si>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</si>
  <si>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</si>
  <si>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</si>
  <si>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 xml:space="preserve">Anteil ausgewählter Güterabteilungen am Wert der zum Absatz bestimmten Produktion </t>
  </si>
  <si>
    <t>GP 2009</t>
  </si>
  <si>
    <t>Güterabteilung</t>
  </si>
  <si>
    <t>Wert</t>
  </si>
  <si>
    <t>Betriebe</t>
  </si>
  <si>
    <t>1 000 EUR</t>
  </si>
  <si>
    <t>Anzahl</t>
  </si>
  <si>
    <t xml:space="preserve">Insgesamt 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</si>
  <si>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</si>
  <si>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</si>
  <si>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</si>
  <si>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</si>
  <si>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</si>
  <si>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</si>
  <si>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</si>
  <si>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</si>
  <si>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</si>
  <si>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14</t>
  </si>
  <si>
    <t>Bekleidung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</si>
  <si>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</si>
  <si>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</si>
  <si>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</si>
  <si>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</si>
  <si>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</si>
  <si>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</si>
  <si>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</si>
  <si>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</si>
  <si>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</si>
  <si>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</si>
  <si>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</si>
  <si>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</si>
  <si>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</si>
  <si>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</si>
  <si>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</si>
  <si>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Datenverarbeitungsgeräte, elektronische und optische 
 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</si>
  <si>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</si>
  <si>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</si>
  <si>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</si>
  <si>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</si>
  <si>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</si>
  <si>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</si>
  <si>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</si>
  <si>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</si>
  <si>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</si>
  <si>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</si>
  <si>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</si>
  <si>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</si>
  <si>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Reparatur, Instandhaltung und Installation von Maschinen 
 und Ausrüstungen (einschl. Wartung)</t>
  </si>
  <si>
    <t>Nahrungs- und Futtermittel</t>
  </si>
  <si>
    <t>26</t>
  </si>
  <si>
    <t>33</t>
  </si>
  <si>
    <t>Übrige Erzeugnisse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</si>
  <si>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</si>
  <si>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</si>
  <si>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</si>
  <si>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</si>
  <si>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</si>
  <si>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</si>
  <si>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</si>
  <si>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</si>
  <si>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</si>
  <si>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</si>
  <si>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</si>
  <si>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</si>
  <si>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</si>
  <si>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</si>
  <si>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</si>
  <si>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</si>
  <si>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</si>
  <si>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</si>
  <si>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</si>
  <si>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</si>
  <si>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</si>
  <si>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</si>
  <si>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</si>
  <si>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</si>
  <si>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</si>
  <si>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</si>
  <si>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</si>
  <si>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</si>
  <si>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</si>
  <si>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</si>
  <si>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</si>
  <si>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</si>
  <si>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</si>
  <si>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</si>
  <si>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</si>
  <si>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</si>
  <si>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</si>
  <si>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</si>
  <si>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</si>
  <si>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</si>
  <si>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</si>
  <si>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</si>
  <si>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</si>
  <si>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</si>
  <si>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</si>
  <si>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</si>
  <si>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</si>
  <si>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1413</t>
  </si>
  <si>
    <t>1414</t>
  </si>
  <si>
    <t>Wäsche</t>
  </si>
  <si>
    <t>1621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</si>
  <si>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</si>
  <si>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</si>
  <si>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</si>
  <si>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</si>
  <si>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</si>
  <si>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</si>
  <si>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</si>
  <si>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</si>
  <si>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</si>
  <si>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</si>
  <si>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</si>
  <si>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</si>
  <si>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</si>
  <si>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</si>
  <si>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</si>
  <si>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</si>
  <si>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</si>
  <si>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</si>
  <si>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</si>
  <si>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</si>
  <si>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</si>
  <si>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1820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</si>
  <si>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</si>
  <si>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</si>
  <si>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</si>
  <si>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</si>
  <si>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</si>
  <si>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</si>
  <si>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</si>
  <si>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</si>
  <si>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</si>
  <si>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</si>
  <si>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</si>
  <si>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</si>
  <si>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</si>
  <si>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</si>
  <si>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</si>
  <si>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</si>
  <si>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</si>
  <si>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</si>
  <si>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</si>
  <si>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</si>
  <si>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</si>
  <si>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</si>
  <si>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</si>
  <si>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</si>
  <si>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</si>
  <si>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</si>
  <si>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</si>
  <si>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</si>
  <si>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</si>
  <si>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</si>
  <si>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</si>
  <si>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</si>
  <si>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</si>
  <si>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</si>
  <si>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</si>
  <si>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</si>
  <si>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</si>
  <si>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</si>
  <si>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</si>
  <si>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</si>
  <si>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</si>
  <si>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</si>
  <si>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</si>
  <si>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</si>
  <si>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</si>
  <si>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</si>
  <si>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</si>
  <si>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</si>
  <si>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</si>
  <si>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</si>
  <si>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</si>
  <si>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</si>
  <si>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</si>
  <si>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</si>
  <si>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</si>
  <si>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</si>
  <si>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</si>
  <si>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</si>
  <si>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</si>
  <si>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</si>
  <si>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</si>
  <si>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</si>
  <si>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</si>
  <si>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</si>
  <si>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</si>
  <si>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</si>
  <si>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</si>
  <si>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</si>
  <si>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</si>
  <si>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</si>
  <si>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</si>
  <si>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</si>
  <si>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</si>
  <si>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</si>
  <si>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</si>
  <si>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</si>
  <si>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</si>
  <si>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</si>
  <si>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</si>
  <si>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</si>
  <si>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</si>
  <si>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</si>
  <si>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</si>
  <si>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</si>
  <si>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</si>
  <si>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</si>
  <si>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2660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</si>
  <si>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</si>
  <si>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</si>
  <si>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</si>
  <si>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</si>
  <si>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</si>
  <si>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</si>
  <si>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</si>
  <si>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</si>
  <si>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</si>
  <si>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</si>
  <si>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</si>
  <si>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</si>
  <si>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</si>
  <si>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</si>
  <si>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</si>
  <si>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</si>
  <si>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</si>
  <si>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</si>
  <si>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</si>
  <si>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</si>
  <si>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</si>
  <si>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</si>
  <si>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</si>
  <si>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</si>
  <si>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</si>
  <si>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</si>
  <si>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</si>
  <si>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</si>
  <si>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</si>
  <si>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</si>
  <si>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</si>
  <si>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</si>
  <si>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</si>
  <si>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</si>
  <si>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</si>
  <si>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</si>
  <si>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</si>
  <si>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</si>
  <si>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</si>
  <si>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</si>
  <si>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</si>
  <si>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2896</t>
  </si>
  <si>
    <t>Maschinen für sonstige bestimmte Wirtschaftszweige a.n.g. 
 (einschl. Veredlung von Erzeugnissen dieser Güterabteilung)</t>
  </si>
  <si>
    <t>2910</t>
  </si>
  <si>
    <t>Kraftwagen und Kraftwagenmotoren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</si>
  <si>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</si>
  <si>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</si>
  <si>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</si>
  <si>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</si>
  <si>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</si>
  <si>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</si>
  <si>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</si>
  <si>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</si>
  <si>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</si>
  <si>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</si>
  <si>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</si>
  <si>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</si>
  <si>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</si>
  <si>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</si>
  <si>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</si>
  <si>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</si>
  <si>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</si>
  <si>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</si>
  <si>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</si>
  <si>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</si>
  <si>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</si>
  <si>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</si>
  <si>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</si>
  <si>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</si>
  <si>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</si>
  <si>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</si>
  <si>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</si>
  <si>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</si>
  <si>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</si>
  <si>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</si>
  <si>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</si>
  <si>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</si>
  <si>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</si>
  <si>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</si>
  <si>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Installation von Maschinen und Ausrüstungen</t>
  </si>
  <si>
    <t>Andere Metallwaren, a.n.g. (einschl. Veredlung von Erzeugnissen
 dieser Güterabteilung)</t>
  </si>
  <si>
    <t>Einheit</t>
  </si>
  <si>
    <t>lt. Einheit</t>
  </si>
  <si>
    <t>t</t>
  </si>
  <si>
    <t>1013 14 601</t>
  </si>
  <si>
    <t>Rohwürste</t>
  </si>
  <si>
    <t>1013 14 603</t>
  </si>
  <si>
    <t>Kochwürste</t>
  </si>
  <si>
    <t>1013 14 605</t>
  </si>
  <si>
    <t>Brühwürste</t>
  </si>
  <si>
    <t>1013 15 450</t>
  </si>
  <si>
    <t>1013 15 859</t>
  </si>
  <si>
    <t>Frisches Brot, Brötchen u.ä., ohne Zusatz von Honig,
 Eiern, Käse oder Früchten</t>
  </si>
  <si>
    <t>1083 11 500</t>
  </si>
  <si>
    <t>Kaffee geröstet, nicht entkoffeiniert</t>
  </si>
  <si>
    <t>1083 11 700</t>
  </si>
  <si>
    <t>Kaffee geröstet, entkoffeiniert</t>
  </si>
  <si>
    <t>108</t>
  </si>
  <si>
    <t>Sonstige Nahrungsmittel (ohne Getränke)</t>
  </si>
  <si>
    <t>St</t>
  </si>
  <si>
    <t>141</t>
  </si>
  <si>
    <t>Bekleidung (ohne Pelzbekleidung)</t>
  </si>
  <si>
    <t>Verpackungsmittel, Lagerbehälter und Ladungsträger,
 aus Holz</t>
  </si>
  <si>
    <t>1812 14 490</t>
  </si>
  <si>
    <t>Druck von illustrierten Postkarten</t>
  </si>
  <si>
    <t>Andere Drucke für private oder gewerbliche Zwecke
 (ohne Endlosformulare), z.B. Formblätter, 
 Geschäftsdrucksachen, Familiendrucksachen</t>
  </si>
  <si>
    <t>1813 10 000</t>
  </si>
  <si>
    <t>Herstellung von reprografischen Produkten
 (z.B. Overheadfolien)</t>
  </si>
  <si>
    <t>Arzneiwaren, andere Antibiotika enthaltend
 (ohne Penicilline), dosiert oder i.A.E.</t>
  </si>
  <si>
    <t>Pharmazeutische Spezialitäten und sonstige
 pharmazeutische Erzeugnisse</t>
  </si>
  <si>
    <t>222</t>
  </si>
  <si>
    <t>Kunststoffwaren</t>
  </si>
  <si>
    <t>2363 10 000</t>
  </si>
  <si>
    <t>239</t>
  </si>
  <si>
    <t>Sonstige Erzeugnisse aus nichtmetallischen Mineralien</t>
  </si>
  <si>
    <t>244</t>
  </si>
  <si>
    <t>251</t>
  </si>
  <si>
    <t>2550 13 500</t>
  </si>
  <si>
    <t>2562 10 700</t>
  </si>
  <si>
    <t>Drehteile aus Metall für sonstige Erzeugnisse</t>
  </si>
  <si>
    <t>2562 20 008</t>
  </si>
  <si>
    <t>Sonstige Mechanikleistungen, a.n.g.</t>
  </si>
  <si>
    <t>kg</t>
  </si>
  <si>
    <t>2611 22 200</t>
  </si>
  <si>
    <t>Leuchtdioden, einschl. Laserdioden</t>
  </si>
  <si>
    <t>Andere elektronische integrierte Schaltungen
 (z.B. Mikrocontroller, einschl. Mikrocomputer)</t>
  </si>
  <si>
    <t>Gedruckte Mehrlagenschaltungen, nur mit Leiterbahnen
 oder Kontakten</t>
  </si>
  <si>
    <t>261</t>
  </si>
  <si>
    <t>Elektronische Bauelemente und Leiterplatten</t>
  </si>
  <si>
    <t>Elektromotoren, Generatoren, Transformatoren
 und Teile dafür</t>
  </si>
  <si>
    <t>2811 31 000</t>
  </si>
  <si>
    <t>Teile für Dampfturbinen</t>
  </si>
  <si>
    <t>281</t>
  </si>
  <si>
    <t>Nicht wirtschaftszweigspezifische Maschinen</t>
  </si>
  <si>
    <t>282</t>
  </si>
  <si>
    <t>Sonstige Maschinen für unspezifische Verwendung</t>
  </si>
  <si>
    <t>Grafik</t>
  </si>
  <si>
    <t>Sonstige Erzeugnisse aus nichtmetallischen Mineralien, a.n.g.
 (einschl. Veredlung von Erzeugnissen dieser Güterabteilung)</t>
  </si>
  <si>
    <t xml:space="preserve">des Verarbeitenden Gewerbes (sowie Bergbau und Gewinnung von Steinen und Erden) </t>
  </si>
  <si>
    <t>Holz sowie Holz- und Korkwaren (ohne Möbel); Flecht- und 
 Korbmacherwaren</t>
  </si>
  <si>
    <t>Gummi- und Kunststoffwaren</t>
  </si>
  <si>
    <t>Güterabteilung, -klasse</t>
  </si>
  <si>
    <t>Mahl- und Schälmühlenerzeugnisse</t>
  </si>
  <si>
    <t>Kaffee und Tee, Kaffee-Ersatz</t>
  </si>
  <si>
    <t>Sonstige Oberbekleidung (ohne Arbeits- und Berufsbekleidung)</t>
  </si>
  <si>
    <t>Furnier-, Sperrholz-, Holzfaser- und Holzspanplatten</t>
  </si>
  <si>
    <t>Holzwaren a.n.g.; Kork-, Flecht- und Korbmacherwaren (ohne Möbel)</t>
  </si>
  <si>
    <t>Druckvorstufen- und Medienvorstufen-Dienstleistungen</t>
  </si>
  <si>
    <t>Vervielfältigung von bespielten Ton-, Bild- und Datenträgern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</si>
  <si>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</si>
  <si>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</si>
  <si>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</si>
  <si>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</si>
  <si>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Buntmetall-/Schwermetallgießereierzeugnisse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</si>
  <si>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</si>
  <si>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</si>
  <si>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</si>
  <si>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</si>
  <si>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</si>
  <si>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Kälte- und lufttechnische Erzeugnisse für gewerbliche Zwecke</t>
  </si>
  <si>
    <t>Bergwerks-, Bau- und Baustoffmaschinen, Teile dafür</t>
  </si>
  <si>
    <t>Maschinen für die Nahrungs-, Futtermittel- und Getränkeherstellung
 und für die Tabakverarbeitung, Teile dafür</t>
  </si>
  <si>
    <t>Maschinen für die Papiererzeugung und -verarbeitung</t>
  </si>
  <si>
    <t>Reparatur und Instandhaltung von Luft- und Raumfahrzeugen sowie
 von Motoren und Triebwerken dafür, für zivile Zwecke</t>
  </si>
  <si>
    <t>Andere Zubereitungen aus Rind- oder Kalbfleisch</t>
  </si>
  <si>
    <t>Holz sowie Holz- und Korkwaren (ohne Möbel);
 Flecht- und Korbmacherwaren</t>
  </si>
  <si>
    <t>Wellpapier und -pappe; Verpackungsmittel aus Papier,
 Karton und Pappe</t>
  </si>
  <si>
    <t>Druck von Sach-, Schul-, Kunst-, u.a. Bücher (ohne
 Adress- und Telefonbücher), im Offsetdruckverfahren
 hergestellt</t>
  </si>
  <si>
    <t>Satz- und Bildherstellung</t>
  </si>
  <si>
    <t>Seifen, Wasch-, Reinigungs- und Körperpflegemittel
 sowie Duftstoffe</t>
  </si>
  <si>
    <t>NE-Metalle und Halbzeug daraus</t>
  </si>
  <si>
    <t>Stahl- und Leichtmetallbauerzeugnisse</t>
  </si>
  <si>
    <t>Schlosser- und Schweißerarbeiten an
 metallischen Werkstücken</t>
  </si>
  <si>
    <t>Press-, Präge-, Tiefzieh-, Gesenkschmiede-, Stanz-
 oder Lochwerkzeuge für andere Metallbearbeitung</t>
  </si>
  <si>
    <t>Verbrennungsmotoren und Turbinen
 (ohne Motoren für Luft- und Straßenfahrzeuge)</t>
  </si>
  <si>
    <t>Kälte- und lufttechnische Erzeugnisse
 für gewerbliche Zwecke</t>
  </si>
  <si>
    <t>Installation von anderen kälte- und lufttechnischen
 Erzeugnissen, für gewerbliche Zwecke</t>
  </si>
  <si>
    <t>Installation von Elektrizitätsverteilungs- und
 -schalteinrichtungen</t>
  </si>
  <si>
    <t>Tel. 0331 8173  - 1777</t>
  </si>
  <si>
    <t>Fax 030 9028  -  4091</t>
  </si>
  <si>
    <t>1799</t>
  </si>
  <si>
    <t>16</t>
  </si>
  <si>
    <t>2299</t>
  </si>
  <si>
    <t>3212</t>
  </si>
  <si>
    <t>2013</t>
  </si>
  <si>
    <t>1013 14 300</t>
  </si>
  <si>
    <t>1072 19 900</t>
  </si>
  <si>
    <t>1071 12 000</t>
  </si>
  <si>
    <t>1071 11 000</t>
  </si>
  <si>
    <t>Behlertstraße 3a</t>
  </si>
  <si>
    <t>B-C</t>
  </si>
  <si>
    <t>in %</t>
  </si>
  <si>
    <t>Veränderung 
zum Vorjahr</t>
  </si>
  <si>
    <t>Schädlingsbekämpfungs- u. Pflanzenschutzmittel, Desinfektionsmittel</t>
  </si>
  <si>
    <t>Büromaschinen (ohne Datenverarbeitungsgeräte u. periphere Geräte)</t>
  </si>
  <si>
    <t>Maschinen für die Kunststoff- u. Gummierzeugung u. -verarbeitung</t>
  </si>
  <si>
    <t>Veredlung von Erzeugnissen dieser Güterabteilung (ohne Planung
 und Installation von Dauerbetrieb-Steuerungseinrichtungen)</t>
  </si>
  <si>
    <t>Bestrahlungs- und Elektrotherapiegeräte und
 elektromedizinische Geräte</t>
  </si>
  <si>
    <t>Datenverarbeitungsgeräte, elektronische und optische Erzeugnisse</t>
  </si>
  <si>
    <t>2120 13 600</t>
  </si>
  <si>
    <t>2120 11 800</t>
  </si>
  <si>
    <t>3314 19 008</t>
  </si>
  <si>
    <t>331</t>
  </si>
  <si>
    <t>3320 60 000</t>
  </si>
  <si>
    <t>3320 29 502</t>
  </si>
  <si>
    <t>3320 42 001</t>
  </si>
  <si>
    <t>3320 42 002</t>
  </si>
  <si>
    <t>3320 50 500</t>
  </si>
  <si>
    <t>3313 11 103</t>
  </si>
  <si>
    <t>3312 18 009</t>
  </si>
  <si>
    <t>3250 22 390</t>
  </si>
  <si>
    <t>3250 13 799</t>
  </si>
  <si>
    <t>2899 39 554</t>
  </si>
  <si>
    <t>2899 52 809</t>
  </si>
  <si>
    <t>2811</t>
  </si>
  <si>
    <t>265</t>
  </si>
  <si>
    <t>2651 82 005</t>
  </si>
  <si>
    <t>2651 66 509</t>
  </si>
  <si>
    <t>2651 53 830</t>
  </si>
  <si>
    <t>2612 10 200</t>
  </si>
  <si>
    <t>2611 30 940</t>
  </si>
  <si>
    <t>2599</t>
  </si>
  <si>
    <t>2573 60 339</t>
  </si>
  <si>
    <t>256</t>
  </si>
  <si>
    <t>2562 20 001</t>
  </si>
  <si>
    <t>2550</t>
  </si>
  <si>
    <t>2511 23 500</t>
  </si>
  <si>
    <t>2120 13 800</t>
  </si>
  <si>
    <t>204</t>
  </si>
  <si>
    <t>1814 10 100</t>
  </si>
  <si>
    <t>1813 30 003</t>
  </si>
  <si>
    <t>1812 19 907</t>
  </si>
  <si>
    <t>1812 14 143</t>
  </si>
  <si>
    <t>1812 13 007</t>
  </si>
  <si>
    <t>1812 12 507</t>
  </si>
  <si>
    <t>1812 12 502</t>
  </si>
  <si>
    <t>1812 12 303</t>
  </si>
  <si>
    <t>2599 99 000</t>
  </si>
  <si>
    <t>2899</t>
  </si>
  <si>
    <t>3312 15 009</t>
  </si>
  <si>
    <t>3313 12 000</t>
  </si>
  <si>
    <t>2651 53 503</t>
  </si>
  <si>
    <t>2712 31 500</t>
  </si>
  <si>
    <t>2599 29 879</t>
  </si>
  <si>
    <t>Andere Schilder, Zahlen, Buchstaben u.a. Zeichen
 (ohne beleuchtete Schilder), aus unedlen Metallen</t>
  </si>
  <si>
    <t>2651 85 209</t>
  </si>
  <si>
    <t>2712 40 905</t>
  </si>
  <si>
    <t>Andere Teile für Elektrizitätsverteilungs- oder 
 -schalteinrichtungen</t>
  </si>
  <si>
    <t>2829 60 909</t>
  </si>
  <si>
    <t>3250 22 350</t>
  </si>
  <si>
    <t xml:space="preserve">Künstliche Gelenke </t>
  </si>
  <si>
    <t>od.        oder</t>
  </si>
  <si>
    <t>oh.        ohne</t>
  </si>
  <si>
    <t>Schinken vom Schwein u. Teile davon (z.B. Kochschinken)</t>
  </si>
  <si>
    <t>Druckweiterverarbeitung v. Büchern usw. durch Falzen,
 Zusammentragen, Heften, Binden, Beschneiden</t>
  </si>
  <si>
    <t>Andere elektronische Instrumente, Apparate u. Geräte
 für physikalische oder chemische Untersuchungen</t>
  </si>
  <si>
    <t>Andere elektronische Instrumente, Apparate u. Geräte
 zum Messen oder Prüfen geometrischer Größen</t>
  </si>
  <si>
    <t>Mikrotome u. Teile für Instrumente, Apparate u. Geräte
 für physikalische oder chemische Untersuchungen</t>
  </si>
  <si>
    <t>Teile und Zubehör für andere Instrumente, Apparate u.
 Geräte zum Messen oder Prüfen, a.n.g.</t>
  </si>
  <si>
    <t>Andere Apparate u. Vorrichtungen, auch elektrisch
 beheizt, für die Behandlung v. Stoffen durch Tempe-
 raturänderung (ohne Haushaltsapparate) für andere
 Industrien, z.B. für die Bau- u. Baustoffindustrie</t>
  </si>
  <si>
    <t>Sonstige nicht wirtschaftszweigspezifische
 Maschinen, a.n.g.</t>
  </si>
  <si>
    <t>Montagelinien (verkettete mechanisierte u./od. automati-
 sierte Einzelmontage- bzw. Montageroboterstationen)</t>
  </si>
  <si>
    <t>Reparatur u. Instandhaltung von elektrischen
 Instrumenten und Vorrichtungen</t>
  </si>
  <si>
    <t>Übrige</t>
  </si>
  <si>
    <t>2199</t>
  </si>
  <si>
    <t>2311</t>
  </si>
  <si>
    <t>2361</t>
  </si>
  <si>
    <t>Flachglas (ohne veredeltes und bearbeitetes Flachglas)</t>
  </si>
  <si>
    <t>Erzeugnisse aus Beton, Zement und Kalksandstein für den Bau</t>
  </si>
  <si>
    <t>Menge</t>
  </si>
  <si>
    <t>172</t>
  </si>
  <si>
    <t>1812 19 909</t>
  </si>
  <si>
    <t>2399</t>
  </si>
  <si>
    <t>Papier-, Karton- und Pappewaren</t>
  </si>
  <si>
    <t>Druck v. anderen Zeitschriften (z.B. Illustrierte, Magazine, 
 Fach-, Kunden-, Mitglieder-, Werks- u.a. Publi-
 kumszeitschriften), im Offsetdruckverfahren hergestellt</t>
  </si>
  <si>
    <t>Schmuck, Gold- und Silberschmiedewaren (ohne Fantasieschmuck)</t>
  </si>
  <si>
    <t>Reparatur, Instandhaltung u. Installation von Maschinen u. Ausrüstungen (einschl. Wartung)</t>
  </si>
  <si>
    <t>1086</t>
  </si>
  <si>
    <t>Homogenisierte Nahrungsmittelzubereitungen, i.A.E., zur Ernährung
 von Kindern oder zum Diätgebrauch in Behältnissen
 mit einem Inhalt von 250 g oder weniger</t>
  </si>
  <si>
    <t>1091</t>
  </si>
  <si>
    <t>Futtermittel für Nutztiere</t>
  </si>
  <si>
    <t>1107</t>
  </si>
  <si>
    <t>1395</t>
  </si>
  <si>
    <t>Wellpapier u. -pappe; Verpackungsmittel aus Papier, Karton u. Pappe</t>
  </si>
  <si>
    <t>Haushalts-, Hygiene- u. Toilettenartikel aus Zellstoff, Papier u. Pappe</t>
  </si>
  <si>
    <t>Pharmazeutische Spezialitäten und sonstige pharmazeutische Erzeugnisse</t>
  </si>
  <si>
    <t>2420</t>
  </si>
  <si>
    <t>Schmiede-, Blechformteile, gewalzte Ringe und
 pulvermetallurgische Erzeugnisse</t>
  </si>
  <si>
    <t>2699</t>
  </si>
  <si>
    <t>2751</t>
  </si>
  <si>
    <t>Verbrennungsmotoren und Turbinen (ohne Motoren
 für Luft- und Straßenfahrzeuge)</t>
  </si>
  <si>
    <t>2849</t>
  </si>
  <si>
    <t>Werkzeugmaschinen a.n.g., Teile dafür;
 Zubehör für Werkzeugmaschinen</t>
  </si>
  <si>
    <t>2893</t>
  </si>
  <si>
    <t>3199</t>
  </si>
  <si>
    <t>Veredlung von neuen Möbeln (ohne Polsterung von Sitzmöbeln)</t>
  </si>
  <si>
    <t>Sonstige Erzeugnisse, a.n.g. (einschl. Veredlung von Erzeugnissen
 dieser Güterabteilung)</t>
  </si>
  <si>
    <t>3316</t>
  </si>
  <si>
    <t>Andere Dauerbackwaren, a.n.g., und Backwaren mit
 Zusatz von Eiern, Käse, Früchten u.ä., nicht gesüßt</t>
  </si>
  <si>
    <t>110</t>
  </si>
  <si>
    <t>Sonstige Oberbekleidung (oh. Arbeits- u. Berufsbekleidung)</t>
  </si>
  <si>
    <t>Schreibwaren u. Bürobedarf aus Papier, Karton od. Pappe</t>
  </si>
  <si>
    <t>Druckerzeugnisse, bespielte Ton-, Bild-
 und Datenträger</t>
  </si>
  <si>
    <t>Andere Werbedrucke u. Werbeschriften (z.B. Prospekte,
 Werbebeilagen f. Zeitungen u. Zeitschriften, Werbe-
 aufkleber, Jubiläumsschriften u.ä. Werbedrucke),
 im Offsetdruckverfahren hergestellt</t>
  </si>
  <si>
    <t>Andere Drucke, a.n.g. (z.B. Kundenkarten, Mitglieds-
 ausweise oh. Speicherchip oder Magnetstreifen)</t>
  </si>
  <si>
    <t>203</t>
  </si>
  <si>
    <t>212</t>
  </si>
  <si>
    <t>2223 14 505</t>
  </si>
  <si>
    <t>Fenster und deren Rahmen, Verkleidungen, Fenster-
 bänke, aus Kunststoffen</t>
  </si>
  <si>
    <t>Rolläden u. andere Konstruktionen u. Konstruktions-
 teile, ausschließlich od. hauptsächlich aus Stahlblech</t>
  </si>
  <si>
    <t>2511 23 615</t>
  </si>
  <si>
    <t>Stütz- und Trägerkonstruktionen für andere Zwecke,
 aus Eisen oder Stahl</t>
  </si>
  <si>
    <t>255</t>
  </si>
  <si>
    <t>Blechformteile aus Stahl für sonst. Verwendungszwecke</t>
  </si>
  <si>
    <t>Oberflächenveredlung, Wärmebehandlung und
 Mechanik, a.n.g.</t>
  </si>
  <si>
    <t>Feine Backwaren (ohne Dauerbackwaren), gesüßt, auch gefroren</t>
  </si>
  <si>
    <t>u.ä.       und ähnliche(m,n,r,s)</t>
  </si>
  <si>
    <t>od.dgl.  oder dergleichen</t>
  </si>
  <si>
    <t>Reparatur, Instandhaltung und Installation von Maschinen
 und Ausrüstungen (einschl. Wartung)</t>
  </si>
  <si>
    <t xml:space="preserve">Andere Instrumente, mit elektronischen Bauelementen
 ausgerüstet, die optische Strahlen verwenden
 (UV-Strahlen, sichtbares Licht, Infrarotstrahlen) </t>
  </si>
  <si>
    <t>Reparatur u. Instandhaltung von anderen Hebezeugen und
 Fördermitteln (ohne Aufzügen, Rolltreppen und
 Rollsteigen)</t>
  </si>
  <si>
    <t>Würste u.ä. Erzeugnisse, aus Lebern, einschl. Lebensmittel-
 zubereitungen auf der Grundlage dieser Erzeugnisse
 (ohne Fertiggerichte)</t>
  </si>
  <si>
    <t>Verkaufskataloge (z.B. Versandhauskataloge, Reisekataloge),
 im Offsetdruckverfahren hergestellt</t>
  </si>
  <si>
    <t>Plakate u.ä. Drucke (z.B. Großflächenplakate, Plakate für
 Ganzsäulen u.ä. Plakate, City-Poster), im
 Offsetdruckverfahren hergestellt</t>
  </si>
  <si>
    <t>Planung u. Install. v. industriellen Prozesssteuerungseinrichtungen
 (Dauerbetrieb-Steuerungseinrichtungen, auch f. automatische
 Fertigungsanlagen, die aus verschiedenen  Maschinen, Förder-
 mitteln u. zentralen Steuerungsgeräten bestehen)</t>
  </si>
  <si>
    <t>1 000 St</t>
  </si>
  <si>
    <t>Erscheinungsfolge: vierteljährlich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</si>
  <si>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</si>
  <si>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</si>
  <si>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CO²      Kohlendioxid</t>
  </si>
  <si>
    <t>m³</t>
  </si>
  <si>
    <t>Andere Arzneiwaren, Vitamine, Provitamine oder Mischungen
 derselben (auch in Lösemitteln aller Art) enthaltend,
 dosiert oder i.A.E.</t>
  </si>
  <si>
    <t>Andere Arzneiwaren, Jod oder Jodverbindungen oder gemischte
 Bestandteile enthaltend, a.n.g.,  dosiert oder i.A.E.</t>
  </si>
  <si>
    <t>Holz sowie Holz- und Korkwaren (ohne Möbel); Flecht- und
 Korbmacherwaren</t>
  </si>
  <si>
    <t>E I 5 – j / 13</t>
  </si>
  <si>
    <r>
      <t>Verarbeitendes Gewerbe</t>
    </r>
    <r>
      <rPr>
        <sz val="16"/>
        <rFont val="Arial"/>
        <family val="2"/>
      </rPr>
      <t xml:space="preserve">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2013</t>
    </r>
  </si>
  <si>
    <t>E I 5 – j /13</t>
  </si>
  <si>
    <r>
      <t>Erschienen im</t>
    </r>
    <r>
      <rPr>
        <b/>
        <sz val="8"/>
        <rFont val="Arial"/>
        <family val="2"/>
      </rPr>
      <t xml:space="preserve"> Juli 2014</t>
    </r>
  </si>
  <si>
    <t>Potsdam, 2014</t>
  </si>
  <si>
    <t xml:space="preserve">in Berlin 2013 </t>
  </si>
  <si>
    <t>von Steinen und Erden) in Berlin 2013 nach Güterabteilungen</t>
  </si>
  <si>
    <t>von Steinen und Erden) in Berlin 2013 nach Güterklassen</t>
  </si>
  <si>
    <t>von Steinen und Erden) in Berlin 2013 nach ausgewählten Erzeugnissen</t>
  </si>
  <si>
    <t xml:space="preserve"> Anteil ausgewählter Güterabteilungen am Wert der zum Absatz bestimmten Produktion des Verarbeitenden
 Gewerbes (sowie Bergbau und Gewinnung von Steinen und Erden) in Berlin 2013</t>
  </si>
  <si>
    <t>Jahr</t>
  </si>
  <si>
    <t>Veränderung
gegenüber dem
Vorjahr</t>
  </si>
  <si>
    <t>Messzahl</t>
  </si>
  <si>
    <t>%</t>
  </si>
  <si>
    <t>1  Zum Absatz bestimmte Produktion des Verarbeitenden Gewerbes
   (sowie Bergbau und Gewinnung von Steinen und Erden)
    in Berlin 2009 bis 2013</t>
  </si>
  <si>
    <r>
      <t xml:space="preserve">2009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</si>
  <si>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von Steinen und Erden) in Berlin 2009 bis 2013</t>
  </si>
  <si>
    <t>2  Zum Absatz bestimmte Produktion des Verarbeitenden Gewerbes (sowie Bergbau und
    Gewinnung von Steinen und Erden) in Berlin 2013 nach Güterabteilungen</t>
  </si>
  <si>
    <t xml:space="preserve">3 Zum Absatz bestimmte Produktion des Verarbeitenden Gewerbes (sowie Bergbau und
   Gewinnung von Steinen und Erden) in Berlin 2013 nach Güterklassen     </t>
  </si>
  <si>
    <t>1031</t>
  </si>
  <si>
    <t>Verarbeitete Kartoffeln und Kartoffelerzeugnisse</t>
  </si>
  <si>
    <t>Küchenmöbel aus Holz</t>
  </si>
  <si>
    <t>3102</t>
  </si>
  <si>
    <t>3315</t>
  </si>
  <si>
    <t>Reparatur und Instandhaltung von Schiffen und Booten</t>
  </si>
  <si>
    <t>3319</t>
  </si>
  <si>
    <t>Reparatur und Instandhaltung von sonstigen Ausrüstungen</t>
  </si>
  <si>
    <t xml:space="preserve">x </t>
  </si>
  <si>
    <t xml:space="preserve"> </t>
  </si>
  <si>
    <t>1013 11</t>
  </si>
  <si>
    <t>Schweinefleisch, Teile, gesalzen, getrocknet
 oder geräuchert (Speck und Schinken)</t>
  </si>
  <si>
    <t>1013 14</t>
  </si>
  <si>
    <t>Würste u.ä. Erzeugnisse, Zubereitungen aus Fleisch,
 Schlachtnebenerzeugnissen oder Blut</t>
  </si>
  <si>
    <t>1013 15</t>
  </si>
  <si>
    <t>Sonstiges Fleisch und Blut u. sonstige Schlachtnebenerzeugnisse,
 zubereitet u. haltbar gemacht, außer Gerichten aus zubereitetem
 Fleisch und zubereiteten Schlachtnebenerzeugnissen
 (ohne Würste u. Fertiggerichte)</t>
  </si>
  <si>
    <t>1013 15 350</t>
  </si>
  <si>
    <t>Zubereitungen von anderem Geflügel (ohne Zubereitungen aus Lebern)</t>
  </si>
  <si>
    <t>1082 22</t>
  </si>
  <si>
    <t>Schokolade u.a. kakaohaltige Lebensmittelzubereitungen,
 in Verpackungen von 2 kg und weniger (auch diätetisch)</t>
  </si>
  <si>
    <t>1082 23</t>
  </si>
  <si>
    <t>Süßwaren ohne Kakaogehalt (einschl. weißer Schokolade)</t>
  </si>
  <si>
    <t>1089 19</t>
  </si>
  <si>
    <t>Nahrungsmittelzubereitungen, a.n.g.</t>
  </si>
  <si>
    <t>139</t>
  </si>
  <si>
    <t>Andere Textilerzeugnisse (ohne Maschenware)</t>
  </si>
  <si>
    <t>162</t>
  </si>
  <si>
    <t>Holz-, Kork-, Flecht- und Korbmacherwaren</t>
  </si>
  <si>
    <t>1624 13</t>
  </si>
  <si>
    <t>Andere Verpackungsmittel und Teile dafür, aus Holz</t>
  </si>
  <si>
    <t>1624 13 209</t>
  </si>
  <si>
    <t>Kisten, Kistchen, Verschläge, Trommeln u.ä. Verpackungsmittel,
 aus anderem Holz hergestellt</t>
  </si>
  <si>
    <t>1721 14</t>
  </si>
  <si>
    <t>Faltschachteln u. -kartons, aus nicht gewelltem Papier
 oder nicht gewellter Pappe</t>
  </si>
  <si>
    <t>1812 12</t>
  </si>
  <si>
    <t>Druck von Werbedrucken und Werbeschriften, Verkaufskatalogen u.dgl.</t>
  </si>
  <si>
    <t>1812 13</t>
  </si>
  <si>
    <t>Druck von anderen Zeitschriften u.a. periodische Druckschriften,
 weniger als viermal wöchentlich erscheinend</t>
  </si>
  <si>
    <t>1812 14</t>
  </si>
  <si>
    <t>Druck von Büchern, Landkarten, hydrographischen od. ähnlichen Karten
 aller Arten, Bildern, Zeichnungen u. Fotografien u. Ansichtspostkarten</t>
  </si>
  <si>
    <t>1813 30 007</t>
  </si>
  <si>
    <t>Mediendienstleistungen (z.B. Datenbanken, Web-to-Print)</t>
  </si>
  <si>
    <t>1814 10</t>
  </si>
  <si>
    <t>Druckweiterverarbeitung von Büchern, Zeitschriften,
 Werbedrucken u.a. Drucksachen</t>
  </si>
  <si>
    <t>201</t>
  </si>
  <si>
    <t>Chemische Grundstoffe, Düngemittel und Stickstoffverbindungen,
 Kunststoffe in Primärformen und synthetischer Kautschuk
 in Primärformen</t>
  </si>
  <si>
    <t>2110 53 000</t>
  </si>
  <si>
    <t>Natürliche, auch synthetisch hergestellte Glykoside u. pflanzliche
 Alkaloide, ihre Salze, Ether, Ester u.a. Derivate</t>
  </si>
  <si>
    <t>2120 13</t>
  </si>
  <si>
    <t>Arzneiwaren, Alkaloide oder ihre Derivate, Jod, Jodverbindungen,
 Vitamine u.a. gemischte Bestandteile enthaltend
 (ohne solche mit Antibiotika oder Hormonen)</t>
  </si>
  <si>
    <t>2223 19</t>
  </si>
  <si>
    <t>Beschläge, Dübel, Außen- und Innenwandverkleidungen u.
 andere Baubedarfsartikel aus Kunststoffen, a.n.g.</t>
  </si>
  <si>
    <t>2229 91</t>
  </si>
  <si>
    <t>Technische Teile aus Kunststoffen</t>
  </si>
  <si>
    <t>2312 12</t>
  </si>
  <si>
    <t>Sicherheitsglas</t>
  </si>
  <si>
    <t>236</t>
  </si>
  <si>
    <t>Erzeugnisse aus Beton, Zement und Gips</t>
  </si>
  <si>
    <t>2399 13</t>
  </si>
  <si>
    <t>2453 10</t>
  </si>
  <si>
    <t>Teile aus Leichtmetallguss</t>
  </si>
  <si>
    <t>2454 10</t>
  </si>
  <si>
    <t>Teile aus Buntmetall-/Schwermetallguss</t>
  </si>
  <si>
    <t>2512 10</t>
  </si>
  <si>
    <t>Tore, Türen, Fenster, deren Rahmen u. Verkleidungen, Tor- u.
 Türschwellen, aus Eisen, Stahl oder Aluminium</t>
  </si>
  <si>
    <t>2561 11</t>
  </si>
  <si>
    <t>Metallische Überzüge</t>
  </si>
  <si>
    <t>2561 22</t>
  </si>
  <si>
    <t>Andere Veredlung von Metalloberflächen</t>
  </si>
  <si>
    <t>2562 10</t>
  </si>
  <si>
    <t>Drehteile aus Metall</t>
  </si>
  <si>
    <t>2562 10 330</t>
  </si>
  <si>
    <t>Drehteile aus Metall für sonstige Maschinen-
 bauerzeugnisse</t>
  </si>
  <si>
    <t>2562 20</t>
  </si>
  <si>
    <t>Andere Mechanikleistungen, a.n.g.</t>
  </si>
  <si>
    <t>2573 50</t>
  </si>
  <si>
    <t>Formen; Gießerei-Formkästen; Grundplatten für Formen; Gießereimodelle</t>
  </si>
  <si>
    <t>2573 60</t>
  </si>
  <si>
    <t>Andere Werkzeuge</t>
  </si>
  <si>
    <t>2593 16</t>
  </si>
  <si>
    <t>Federn und Federblätter, aus Eisen oder Stahl; Federn aus Kupfer
 und aus Kupferlegierungen</t>
  </si>
  <si>
    <t>2599 29</t>
  </si>
  <si>
    <t>Andere Waren aus unedlen Metallen, a.n.g.</t>
  </si>
  <si>
    <t>2611 22</t>
  </si>
  <si>
    <t>Halbleiterbauelemente; Leuchtdioden; gefasste oder montierte
 piezoelektrische Kristalle, Teile dafür</t>
  </si>
  <si>
    <t>2611 30</t>
  </si>
  <si>
    <t>Elektronische integrierte Schaltungen</t>
  </si>
  <si>
    <t>2612 10</t>
  </si>
  <si>
    <t>Gedruckte Schaltungen</t>
  </si>
  <si>
    <t>2630 23 200</t>
  </si>
  <si>
    <t>Geräte zum Empfangen, Konvertieren und Senden od.  Regenerieren
 von Tönen, Bildern oder anderen Daten, einschl. Geräte für die
 Vermittlung (switching) und Wegewahl (routing)</t>
  </si>
  <si>
    <t>2630 40</t>
  </si>
  <si>
    <t>Antennen u. Antennenreflektoren aller Arten sowie Teile dafür; Teile
 für Hör- u. Fernsehfunk-Übertragungsgeräte u. Fernsehkameras</t>
  </si>
  <si>
    <t>Baugruppen u. Teile für Baugruppen, die aus zwei oder mehr
 miteinander verbundenen Einzelteilen bestehen,
 für den Funksprechverkehr</t>
  </si>
  <si>
    <t>2651 45</t>
  </si>
  <si>
    <t>Instrumente, Apparate und Geräte zum Messen oder Prüfen von
 elektrischen Größen, a.n.g.</t>
  </si>
  <si>
    <t>2651 53</t>
  </si>
  <si>
    <t>Instrumente und Apparate für physikalische oder chemische
 Untersuchungen, a.n.g.</t>
  </si>
  <si>
    <t>2651 62</t>
  </si>
  <si>
    <t>Maschinen, Apparate und Geräte zum Prüfen der mechanischen
 Eigenschaften von Materialien</t>
  </si>
  <si>
    <t>2651 66</t>
  </si>
  <si>
    <t>Instrumente, Apparate, Geräte u. Maschinen zum Messen
 oder Prüfen, a.n.g.</t>
  </si>
  <si>
    <t>2651 82</t>
  </si>
  <si>
    <t>Teile und Zubehör für Mess-, Kontrollinstrumente und Vorrichtungen</t>
  </si>
  <si>
    <t>271</t>
  </si>
  <si>
    <t>Elektromotoren, Generatoren, Transformatoren,
 Elektrizitätsverteilungs- und -schalteinrichtungen</t>
  </si>
  <si>
    <t>2711 50</t>
  </si>
  <si>
    <t>Vorschaltgeräte für Entladungslampen; Stromrichter; andere
 Drosselspulen u.a. Selbstinduktionsspulen</t>
  </si>
  <si>
    <t>2712 24</t>
  </si>
  <si>
    <t>Relais für eine Spannung von 1 000 V oder weniger</t>
  </si>
  <si>
    <t>2712 31</t>
  </si>
  <si>
    <t>Tafeln, Felder, Konsolen, Pulte, Schränke zum elektrischen Schalten
 od. Steuern od. für die Stromverteilung, für eine Spannung
 von 1 000 V oder weniger</t>
  </si>
  <si>
    <t>2712 40</t>
  </si>
  <si>
    <t>Teile für Elektrizitätsverteilungs- oder -schalteinrichtungen</t>
  </si>
  <si>
    <t>2740 39</t>
  </si>
  <si>
    <t>Andere elektrische Beleuchtungskörper</t>
  </si>
  <si>
    <t>279</t>
  </si>
  <si>
    <t>2790 70</t>
  </si>
  <si>
    <t>Elektrische Verkehrssignal-, Verkehrssicherungs-, Verkehrsüber-
 wachungs- u. Verkehrssteuergeräte für Schienenwege
 od.dgl., Straßen, Binnenwasserstraßen, Parkplätze od.
 Parkhäuser, Hafenanlagen od. Flughäfen</t>
  </si>
  <si>
    <t>2825 30</t>
  </si>
  <si>
    <t>Teile für Klimageräte, Kühl- und Gefrierschränke, Wärmepumpen,
 Wärmeaustauscher u.ä.</t>
  </si>
  <si>
    <t>2899 39</t>
  </si>
  <si>
    <t>Montage u. Handhabungstechnik, Maschinen für verschiedene
 chemische Zwecke, Bodenreinigungsmaschinen u.a. Maschinen,
 Apparate u. Geräte mit eigener Funktion a.n.g.</t>
  </si>
  <si>
    <t>2899 52</t>
  </si>
  <si>
    <t>Teile für Maschinen für sonstige bestimmte Wirtschaftszweige, a.n.g.</t>
  </si>
  <si>
    <t>3250 13</t>
  </si>
  <si>
    <t>Spritzen, Nadeln, Katheter, Kanülen u.dgl.; andere augenärztliche u.a.
 Instrumente, Apparate u. Geräte, für medizinische u. chirurgische
 Zwecke, a.n.g., Teile u. Zubehör</t>
  </si>
  <si>
    <t>3250 22 530</t>
  </si>
  <si>
    <t>Künstliche Zähne aus Kunststoffen</t>
  </si>
  <si>
    <t>100 St</t>
  </si>
  <si>
    <t>3250 22 550</t>
  </si>
  <si>
    <t>Künstliche Zähne aus anderen Stoffen</t>
  </si>
  <si>
    <t>3250 43</t>
  </si>
  <si>
    <t>Fassungen für Brillen oder für ähnliche Erzeugnisse</t>
  </si>
  <si>
    <t>3311 12</t>
  </si>
  <si>
    <t>Reparatur u. Instandhaltung v. Tanks, Sammelbehältern u. ä.
 Behältern, aus Metall</t>
  </si>
  <si>
    <t>3312 11</t>
  </si>
  <si>
    <t>Reparatur u. Instandhaltung v. Verbrennungsmotoren u. Turbinen
 (oh. Motoren für Luft- u. Straßenfahrzeuge)</t>
  </si>
  <si>
    <t>3312 12</t>
  </si>
  <si>
    <t>Reparatur u. Instandhaltung v. hydraulischen u. pneumatischen Kompo-
 nenten u. Systemen, anderen Pumpen, Kompressoren, Armaturen</t>
  </si>
  <si>
    <t>3312 15</t>
  </si>
  <si>
    <t>Reparatur u. Instandhaltung v. Hebezeugen u. Fördermitteln
 (ohne Aufzügen, Rolltreppen u. Rollsteigen)</t>
  </si>
  <si>
    <t>3312 18</t>
  </si>
  <si>
    <t>Reparatur u. Instandhaltung v. kälte- u. lufttechnischen Erzeugnissen
 (oh. solche für den Haushalt)</t>
  </si>
  <si>
    <t>3312 29</t>
  </si>
  <si>
    <t>Reparatur u. Instandhaltung v. Maschinen für sonstige bestimmte
 Wirtschaftszweige, a.n.g.</t>
  </si>
  <si>
    <t>3313 11</t>
  </si>
  <si>
    <t>Reparatur u. Instandhaltung von Mess-, Kontroll-, Navigations- u.ä.
 Instrumenten und Vorrichtungen</t>
  </si>
  <si>
    <t>Reparatur u. Instandhaltung von anderen elektrischen Geräten, a.n.g.</t>
  </si>
  <si>
    <t>Reparatur und Instandhaltung von Luft- und Raumfahrzeugen
 sowie von Motoren und Triebwerken dafür, für zivile Zwecke</t>
  </si>
  <si>
    <t>3316 10 001</t>
  </si>
  <si>
    <t>Reparatur u. Instandhaltung v. Luft- u. Raumfahrzeugen
 sowie v. Motoren und Triebwerken dafür, für zivile Zwecke</t>
  </si>
  <si>
    <t>3320 29</t>
  </si>
  <si>
    <t>Installation von sonstigen nicht wirtschaftszweigspezifischen
 Maschinen, a.n.g.</t>
  </si>
  <si>
    <t>Güterabteilung, -gruppe, -klasse, -unterkatogerie, -art</t>
  </si>
  <si>
    <t xml:space="preserve">   </t>
  </si>
  <si>
    <t>4 Zum Absatz bestimmte Produktion des Verarbeitenden Gewerbes (sowie Bergbau und Gewinnung
   von Steinen und Erden) in Berlin 2013 nach ausgewählten Erzeugnissen</t>
  </si>
  <si>
    <t xml:space="preserve">     </t>
  </si>
  <si>
    <t>Bituminöse Mischungen auf der Grundlage von natürlichen od.
 Kunststeinen sowie Bitumen, Naturasphalt oder ähnlichen
 Bindemitteln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</si>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</sst>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@\ *."/>
    <numFmt numFmtId="166" formatCode="###\ ###\ ###\ ##0"/>
    <numFmt numFmtId="167" formatCode="#,##0.0"/>
    <numFmt numFmtId="168" formatCode="0.0"/>
    <numFmt numFmtId="169" formatCode="###\ ###\ ###\ ###"/>
    <numFmt numFmtId="170" formatCode="#\ ###\ ##0"/>
    <numFmt numFmtId="171" formatCode="0;\–\ 0"/>
  </numFmts>
  <fonts count="4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b/>
      <sz val="8"/>
      <color indexed="2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6">
    <xf numFmtId="0" fontId="0" fillId="0" borderId="0"/>
    <xf numFmtId="0" fontId="23" fillId="0" borderId="0" applyNumberFormat="0" applyFill="0" applyBorder="0" applyAlignment="0" applyProtection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1" fillId="0" borderId="0"/>
    <xf numFmtId="0" fontId="5" fillId="0" borderId="0"/>
    <xf numFmtId="0" fontId="30" fillId="0" borderId="0"/>
    <xf numFmtId="0" fontId="5" fillId="0" borderId="0"/>
    <xf numFmtId="0" fontId="2" fillId="0" borderId="0"/>
    <xf numFmtId="0" fontId="2" fillId="0" borderId="0"/>
    <xf numFmtId="0" fontId="2" fillId="0" borderId="0"/>
  </cellStyleXfs>
  <cellXfs count="23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13" fillId="0" borderId="0" xfId="0" applyFont="1" applyAlignment="1"/>
    <xf numFmtId="0" fontId="21" fillId="0" borderId="0" xfId="0" applyFont="1" applyAlignment="1"/>
    <xf numFmtId="0" fontId="13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24" fillId="0" borderId="0" xfId="0" applyFont="1"/>
    <xf numFmtId="0" fontId="27" fillId="0" borderId="0" xfId="0" applyFont="1" applyAlignment="1"/>
    <xf numFmtId="0" fontId="24" fillId="0" borderId="0" xfId="0" applyFont="1" applyFill="1" applyAlignment="1">
      <alignment horizontal="right"/>
    </xf>
    <xf numFmtId="0" fontId="24" fillId="0" borderId="0" xfId="0" applyFont="1" applyFill="1"/>
    <xf numFmtId="0" fontId="24" fillId="0" borderId="0" xfId="0" applyFont="1" applyFill="1" applyAlignment="1" applyProtection="1">
      <alignment horizontal="right"/>
      <protection locked="0"/>
    </xf>
    <xf numFmtId="0" fontId="27" fillId="0" borderId="0" xfId="0" applyNumberFormat="1" applyFont="1" applyFill="1" applyAlignment="1" applyProtection="1">
      <alignment horizontal="left"/>
      <protection locked="0"/>
    </xf>
    <xf numFmtId="0" fontId="27" fillId="0" borderId="0" xfId="0" applyFont="1" applyFill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26" fillId="0" borderId="0" xfId="1" applyNumberFormat="1" applyFont="1" applyFill="1" applyAlignment="1" applyProtection="1">
      <alignment horizontal="left" wrapText="1"/>
      <protection locked="0"/>
    </xf>
    <xf numFmtId="0" fontId="25" fillId="0" borderId="0" xfId="1" applyFont="1" applyFill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left"/>
      <protection locked="0"/>
    </xf>
    <xf numFmtId="0" fontId="25" fillId="0" borderId="0" xfId="1" applyFont="1" applyFill="1" applyAlignment="1">
      <alignment wrapText="1"/>
    </xf>
    <xf numFmtId="0" fontId="27" fillId="0" borderId="0" xfId="0" applyFont="1" applyAlignment="1">
      <alignment wrapText="1"/>
    </xf>
    <xf numFmtId="165" fontId="21" fillId="0" borderId="0" xfId="0" applyNumberFormat="1" applyFont="1" applyAlignment="1">
      <alignment horizontal="right"/>
    </xf>
    <xf numFmtId="165" fontId="22" fillId="0" borderId="0" xfId="1" applyNumberFormat="1" applyFont="1" applyProtection="1">
      <protection locked="0"/>
    </xf>
    <xf numFmtId="165" fontId="22" fillId="0" borderId="0" xfId="1" applyNumberFormat="1" applyFont="1" applyAlignment="1" applyProtection="1">
      <alignment horizontal="right"/>
      <protection locked="0"/>
    </xf>
    <xf numFmtId="165" fontId="21" fillId="0" borderId="0" xfId="0" applyNumberFormat="1" applyFont="1"/>
    <xf numFmtId="0" fontId="21" fillId="0" borderId="0" xfId="10" applyFont="1"/>
    <xf numFmtId="0" fontId="21" fillId="0" borderId="0" xfId="7" applyFont="1"/>
    <xf numFmtId="0" fontId="5" fillId="0" borderId="0" xfId="7" applyFont="1"/>
    <xf numFmtId="0" fontId="28" fillId="0" borderId="0" xfId="0" applyFont="1" applyBorder="1"/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29" fillId="0" borderId="0" xfId="0" applyFont="1" applyFill="1" applyBorder="1" applyAlignment="1">
      <alignment wrapText="1"/>
    </xf>
    <xf numFmtId="0" fontId="3" fillId="0" borderId="1" xfId="11" applyFont="1" applyBorder="1" applyAlignment="1">
      <alignment horizontal="left"/>
    </xf>
    <xf numFmtId="0" fontId="3" fillId="0" borderId="1" xfId="11" applyFont="1" applyBorder="1" applyAlignment="1">
      <alignment vertical="center"/>
    </xf>
    <xf numFmtId="0" fontId="0" fillId="0" borderId="0" xfId="0" applyAlignment="1"/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3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3" fillId="0" borderId="0" xfId="8" applyFont="1"/>
    <xf numFmtId="0" fontId="3" fillId="0" borderId="2" xfId="4" applyFont="1" applyFill="1" applyBorder="1" applyAlignment="1">
      <alignment horizontal="center" vertical="center"/>
    </xf>
    <xf numFmtId="0" fontId="29" fillId="0" borderId="2" xfId="4" applyFont="1" applyFill="1" applyBorder="1" applyAlignment="1">
      <alignment horizontal="centerContinuous" vertical="center"/>
    </xf>
    <xf numFmtId="0" fontId="3" fillId="0" borderId="0" xfId="0" applyFont="1" applyBorder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wrapText="1"/>
    </xf>
    <xf numFmtId="9" fontId="5" fillId="0" borderId="0" xfId="0" applyNumberFormat="1" applyFont="1" applyBorder="1"/>
    <xf numFmtId="166" fontId="5" fillId="0" borderId="0" xfId="0" applyNumberFormat="1" applyFont="1" applyBorder="1" applyAlignment="1">
      <alignment horizontal="right"/>
    </xf>
    <xf numFmtId="0" fontId="21" fillId="0" borderId="0" xfId="0" applyFont="1" applyBorder="1"/>
    <xf numFmtId="0" fontId="5" fillId="0" borderId="0" xfId="0" applyFont="1" applyBorder="1"/>
    <xf numFmtId="0" fontId="3" fillId="0" borderId="0" xfId="0" applyFont="1" applyBorder="1" applyAlignment="1"/>
    <xf numFmtId="9" fontId="4" fillId="0" borderId="0" xfId="0" applyNumberFormat="1" applyFont="1" applyBorder="1"/>
    <xf numFmtId="166" fontId="4" fillId="0" borderId="0" xfId="0" applyNumberFormat="1" applyFont="1" applyBorder="1"/>
    <xf numFmtId="0" fontId="23" fillId="0" borderId="0" xfId="1"/>
    <xf numFmtId="165" fontId="23" fillId="0" borderId="0" xfId="1" applyNumberFormat="1"/>
    <xf numFmtId="0" fontId="22" fillId="0" borderId="0" xfId="1" applyFont="1"/>
    <xf numFmtId="0" fontId="13" fillId="0" borderId="0" xfId="0" applyFont="1" applyFill="1"/>
    <xf numFmtId="0" fontId="0" fillId="0" borderId="0" xfId="0" applyBorder="1"/>
    <xf numFmtId="49" fontId="29" fillId="0" borderId="0" xfId="0" applyNumberFormat="1" applyFont="1" applyFill="1" applyBorder="1"/>
    <xf numFmtId="49" fontId="21" fillId="0" borderId="0" xfId="0" applyNumberFormat="1" applyFont="1" applyBorder="1" applyAlignment="1">
      <alignment horizontal="left"/>
    </xf>
    <xf numFmtId="49" fontId="21" fillId="0" borderId="0" xfId="0" applyNumberFormat="1" applyFont="1" applyAlignment="1">
      <alignment horizontal="left"/>
    </xf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top"/>
    </xf>
    <xf numFmtId="0" fontId="33" fillId="0" borderId="0" xfId="0" applyFont="1" applyAlignment="1" applyProtection="1">
      <protection locked="0"/>
    </xf>
    <xf numFmtId="164" fontId="34" fillId="0" borderId="0" xfId="0" applyNumberFormat="1" applyFont="1" applyFill="1" applyBorder="1" applyAlignment="1">
      <alignment horizontal="right" indent="1"/>
    </xf>
    <xf numFmtId="164" fontId="6" fillId="0" borderId="0" xfId="0" applyNumberFormat="1" applyFont="1" applyFill="1" applyBorder="1" applyAlignment="1">
      <alignment horizontal="right" indent="1"/>
    </xf>
    <xf numFmtId="0" fontId="5" fillId="0" borderId="2" xfId="0" applyFont="1" applyBorder="1" applyAlignment="1">
      <alignment horizontal="center"/>
    </xf>
    <xf numFmtId="0" fontId="3" fillId="0" borderId="2" xfId="4" applyFont="1" applyFill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29" fillId="0" borderId="0" xfId="2" applyFont="1" applyFill="1" applyBorder="1" applyAlignment="1">
      <alignment wrapText="1"/>
    </xf>
    <xf numFmtId="3" fontId="21" fillId="0" borderId="0" xfId="0" applyNumberFormat="1" applyFont="1"/>
    <xf numFmtId="3" fontId="3" fillId="0" borderId="2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right"/>
    </xf>
    <xf numFmtId="3" fontId="3" fillId="0" borderId="0" xfId="0" applyNumberFormat="1" applyFont="1"/>
    <xf numFmtId="3" fontId="3" fillId="0" borderId="0" xfId="0" applyNumberFormat="1" applyFont="1" applyAlignment="1">
      <alignment horizontal="right"/>
    </xf>
    <xf numFmtId="167" fontId="36" fillId="0" borderId="0" xfId="0" applyNumberFormat="1" applyFont="1"/>
    <xf numFmtId="3" fontId="0" fillId="0" borderId="0" xfId="0" applyNumberFormat="1"/>
    <xf numFmtId="3" fontId="3" fillId="0" borderId="3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29" fillId="0" borderId="5" xfId="4" applyFont="1" applyFill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0" fontId="3" fillId="0" borderId="6" xfId="4" applyFont="1" applyFill="1" applyBorder="1" applyAlignment="1">
      <alignment horizontal="centerContinuous" vertical="center"/>
    </xf>
    <xf numFmtId="3" fontId="21" fillId="0" borderId="1" xfId="0" applyNumberFormat="1" applyFont="1" applyBorder="1"/>
    <xf numFmtId="3" fontId="28" fillId="0" borderId="1" xfId="0" applyNumberFormat="1" applyFont="1" applyBorder="1"/>
    <xf numFmtId="49" fontId="32" fillId="0" borderId="0" xfId="0" applyNumberFormat="1" applyFont="1" applyFill="1" applyBorder="1" applyAlignment="1">
      <alignment wrapText="1"/>
    </xf>
    <xf numFmtId="166" fontId="3" fillId="0" borderId="0" xfId="12" applyNumberFormat="1" applyFont="1"/>
    <xf numFmtId="9" fontId="3" fillId="0" borderId="0" xfId="12" applyNumberFormat="1" applyFont="1"/>
    <xf numFmtId="49" fontId="4" fillId="0" borderId="0" xfId="9" applyNumberFormat="1" applyFont="1" applyFill="1" applyBorder="1" applyAlignment="1">
      <alignment horizontal="left"/>
    </xf>
    <xf numFmtId="169" fontId="31" fillId="0" borderId="0" xfId="2" applyNumberFormat="1" applyFont="1" applyFill="1" applyBorder="1" applyAlignment="1">
      <alignment horizontal="right"/>
    </xf>
    <xf numFmtId="49" fontId="4" fillId="0" borderId="0" xfId="0" applyNumberFormat="1" applyFont="1" applyFill="1" applyBorder="1"/>
    <xf numFmtId="49" fontId="3" fillId="0" borderId="0" xfId="0" applyNumberFormat="1" applyFont="1" applyFill="1" applyBorder="1"/>
    <xf numFmtId="169" fontId="29" fillId="0" borderId="0" xfId="2" applyNumberFormat="1" applyFont="1" applyFill="1" applyBorder="1" applyAlignment="1">
      <alignment horizontal="right"/>
    </xf>
    <xf numFmtId="49" fontId="29" fillId="0" borderId="0" xfId="2" applyNumberFormat="1" applyFont="1" applyFill="1" applyBorder="1" applyAlignment="1">
      <alignment wrapText="1"/>
    </xf>
    <xf numFmtId="168" fontId="0" fillId="0" borderId="0" xfId="0" applyNumberFormat="1"/>
    <xf numFmtId="168" fontId="5" fillId="0" borderId="8" xfId="0" applyNumberFormat="1" applyFont="1" applyBorder="1" applyAlignment="1">
      <alignment horizontal="center"/>
    </xf>
    <xf numFmtId="0" fontId="13" fillId="0" borderId="0" xfId="0" applyFont="1" applyAlignment="1">
      <alignment wrapText="1"/>
    </xf>
    <xf numFmtId="49" fontId="3" fillId="0" borderId="0" xfId="5" applyNumberFormat="1" applyFont="1" applyFill="1" applyBorder="1" applyAlignment="1">
      <alignment horizontal="center" vertical="center"/>
    </xf>
    <xf numFmtId="0" fontId="3" fillId="0" borderId="0" xfId="5" applyFont="1" applyFill="1" applyBorder="1" applyAlignment="1">
      <alignment horizontal="center" vertical="center"/>
    </xf>
    <xf numFmtId="0" fontId="3" fillId="0" borderId="0" xfId="5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Continuous" vertical="center"/>
    </xf>
    <xf numFmtId="0" fontId="29" fillId="0" borderId="0" xfId="4" applyFont="1" applyFill="1" applyBorder="1" applyAlignment="1">
      <alignment horizontal="centerContinuous" vertical="center"/>
    </xf>
    <xf numFmtId="49" fontId="29" fillId="0" borderId="0" xfId="0" applyNumberFormat="1" applyFont="1" applyBorder="1"/>
    <xf numFmtId="49" fontId="29" fillId="0" borderId="0" xfId="0" applyNumberFormat="1" applyFont="1" applyBorder="1" applyAlignment="1"/>
    <xf numFmtId="49" fontId="29" fillId="0" borderId="0" xfId="0" applyNumberFormat="1" applyFont="1"/>
    <xf numFmtId="49" fontId="29" fillId="0" borderId="0" xfId="0" applyNumberFormat="1" applyFont="1" applyAlignment="1"/>
    <xf numFmtId="49" fontId="0" fillId="0" borderId="0" xfId="0" applyNumberFormat="1"/>
    <xf numFmtId="49" fontId="0" fillId="0" borderId="0" xfId="0" applyNumberFormat="1" applyAlignment="1"/>
    <xf numFmtId="0" fontId="4" fillId="0" borderId="0" xfId="0" applyFont="1" applyAlignment="1">
      <alignment wrapText="1"/>
    </xf>
    <xf numFmtId="0" fontId="3" fillId="0" borderId="0" xfId="0" applyFont="1" applyBorder="1" applyAlignment="1">
      <alignment horizontal="center"/>
    </xf>
    <xf numFmtId="0" fontId="3" fillId="0" borderId="0" xfId="6" applyFont="1" applyFill="1" applyAlignment="1">
      <alignment wrapText="1"/>
    </xf>
    <xf numFmtId="0" fontId="37" fillId="0" borderId="0" xfId="1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29" fillId="0" borderId="7" xfId="0" applyFont="1" applyFill="1" applyBorder="1" applyAlignment="1">
      <alignment wrapText="1"/>
    </xf>
    <xf numFmtId="0" fontId="29" fillId="0" borderId="7" xfId="0" applyFont="1" applyFill="1" applyBorder="1" applyAlignment="1">
      <alignment horizontal="center" wrapText="1"/>
    </xf>
    <xf numFmtId="9" fontId="3" fillId="0" borderId="0" xfId="0" applyNumberFormat="1" applyFont="1"/>
    <xf numFmtId="9" fontId="3" fillId="0" borderId="7" xfId="0" applyNumberFormat="1" applyFont="1" applyBorder="1"/>
    <xf numFmtId="166" fontId="3" fillId="0" borderId="0" xfId="0" applyNumberFormat="1" applyFont="1"/>
    <xf numFmtId="166" fontId="3" fillId="0" borderId="7" xfId="0" applyNumberFormat="1" applyFont="1" applyBorder="1"/>
    <xf numFmtId="9" fontId="13" fillId="0" borderId="0" xfId="0" applyNumberFormat="1" applyFont="1"/>
    <xf numFmtId="9" fontId="4" fillId="0" borderId="7" xfId="0" applyNumberFormat="1" applyFont="1" applyBorder="1"/>
    <xf numFmtId="166" fontId="4" fillId="0" borderId="7" xfId="0" applyNumberFormat="1" applyFont="1" applyBorder="1"/>
    <xf numFmtId="0" fontId="3" fillId="0" borderId="6" xfId="13" applyFont="1" applyBorder="1" applyAlignment="1">
      <alignment horizontal="center" vertical="center"/>
    </xf>
    <xf numFmtId="0" fontId="3" fillId="0" borderId="6" xfId="13" applyFont="1" applyBorder="1" applyAlignment="1">
      <alignment horizontal="center" vertical="center" wrapText="1"/>
    </xf>
    <xf numFmtId="0" fontId="3" fillId="0" borderId="2" xfId="13" applyFont="1" applyBorder="1" applyAlignment="1">
      <alignment horizontal="center" vertical="center" wrapText="1"/>
    </xf>
    <xf numFmtId="0" fontId="3" fillId="0" borderId="4" xfId="13" applyFont="1" applyBorder="1" applyAlignment="1">
      <alignment horizontal="center" vertical="center"/>
    </xf>
    <xf numFmtId="0" fontId="3" fillId="0" borderId="0" xfId="13" applyFont="1" applyBorder="1" applyAlignment="1">
      <alignment horizontal="center" vertical="center" wrapText="1"/>
    </xf>
    <xf numFmtId="0" fontId="3" fillId="0" borderId="0" xfId="13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/>
    </xf>
    <xf numFmtId="170" fontId="3" fillId="0" borderId="0" xfId="14" applyNumberFormat="1" applyFont="1" applyAlignment="1">
      <alignment horizontal="right" indent="2"/>
    </xf>
    <xf numFmtId="164" fontId="6" fillId="0" borderId="0" xfId="0" applyNumberFormat="1" applyFont="1" applyAlignment="1">
      <alignment horizontal="right" indent="2"/>
    </xf>
    <xf numFmtId="171" fontId="6" fillId="0" borderId="0" xfId="0" applyNumberFormat="1" applyFont="1" applyAlignment="1">
      <alignment horizontal="right" indent="2"/>
    </xf>
    <xf numFmtId="49" fontId="31" fillId="0" borderId="0" xfId="15" applyNumberFormat="1" applyFont="1" applyFill="1" applyBorder="1"/>
    <xf numFmtId="49" fontId="31" fillId="0" borderId="0" xfId="15" applyNumberFormat="1" applyFont="1" applyFill="1" applyBorder="1" applyAlignment="1"/>
    <xf numFmtId="0" fontId="3" fillId="0" borderId="0" xfId="15" applyFont="1" applyFill="1" applyAlignment="1">
      <alignment horizontal="center" wrapText="1"/>
    </xf>
    <xf numFmtId="3" fontId="4" fillId="0" borderId="0" xfId="15" applyNumberFormat="1" applyFont="1" applyBorder="1" applyAlignment="1">
      <alignment horizontal="right"/>
    </xf>
    <xf numFmtId="0" fontId="4" fillId="0" borderId="0" xfId="15" applyFont="1" applyFill="1" applyAlignment="1">
      <alignment horizontal="center" wrapText="1"/>
    </xf>
    <xf numFmtId="49" fontId="29" fillId="0" borderId="0" xfId="15" applyNumberFormat="1" applyFont="1" applyFill="1" applyBorder="1"/>
    <xf numFmtId="49" fontId="29" fillId="0" borderId="0" xfId="15" applyNumberFormat="1" applyFont="1" applyFill="1" applyBorder="1" applyAlignment="1"/>
    <xf numFmtId="3" fontId="3" fillId="0" borderId="0" xfId="15" applyNumberFormat="1" applyFont="1" applyBorder="1" applyAlignment="1">
      <alignment horizontal="right"/>
    </xf>
    <xf numFmtId="49" fontId="29" fillId="0" borderId="0" xfId="15" applyNumberFormat="1" applyFont="1" applyFill="1" applyBorder="1" applyAlignment="1">
      <alignment vertical="top"/>
    </xf>
    <xf numFmtId="0" fontId="3" fillId="0" borderId="0" xfId="0" applyFont="1" applyFill="1" applyAlignment="1">
      <alignment wrapText="1"/>
    </xf>
    <xf numFmtId="49" fontId="29" fillId="0" borderId="0" xfId="15" applyNumberFormat="1" applyFont="1" applyFill="1" applyBorder="1" applyAlignment="1">
      <alignment wrapText="1"/>
    </xf>
    <xf numFmtId="0" fontId="3" fillId="0" borderId="0" xfId="0" applyFont="1" applyFill="1"/>
    <xf numFmtId="49" fontId="31" fillId="0" borderId="0" xfId="15" applyNumberFormat="1" applyFont="1" applyFill="1" applyBorder="1" applyAlignment="1">
      <alignment vertical="center"/>
    </xf>
    <xf numFmtId="49" fontId="31" fillId="0" borderId="0" xfId="15" applyNumberFormat="1" applyFont="1" applyFill="1" applyBorder="1" applyAlignment="1">
      <alignment wrapText="1"/>
    </xf>
    <xf numFmtId="0" fontId="3" fillId="0" borderId="0" xfId="0" applyFont="1" applyAlignment="1">
      <alignment vertical="top"/>
    </xf>
    <xf numFmtId="0" fontId="4" fillId="0" borderId="0" xfId="15" applyFont="1" applyFill="1" applyAlignment="1">
      <alignment horizontal="center"/>
    </xf>
    <xf numFmtId="49" fontId="31" fillId="0" borderId="0" xfId="15" applyNumberFormat="1" applyFont="1" applyFill="1" applyBorder="1" applyAlignment="1">
      <alignment vertical="center" wrapText="1"/>
    </xf>
    <xf numFmtId="3" fontId="4" fillId="0" borderId="0" xfId="15" applyNumberFormat="1" applyFont="1" applyBorder="1" applyAlignment="1">
      <alignment horizontal="right" wrapText="1"/>
    </xf>
    <xf numFmtId="49" fontId="29" fillId="0" borderId="0" xfId="15" applyNumberFormat="1" applyFont="1" applyFill="1" applyBorder="1" applyAlignment="1">
      <alignment vertical="top" wrapText="1"/>
    </xf>
    <xf numFmtId="3" fontId="3" fillId="0" borderId="0" xfId="0" applyNumberFormat="1" applyFont="1" applyFill="1" applyAlignment="1">
      <alignment horizontal="right"/>
    </xf>
    <xf numFmtId="0" fontId="39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right"/>
    </xf>
    <xf numFmtId="49" fontId="3" fillId="0" borderId="0" xfId="15" applyNumberFormat="1" applyFont="1" applyFill="1" applyBorder="1" applyAlignment="1">
      <alignment vertical="top" wrapText="1"/>
    </xf>
    <xf numFmtId="49" fontId="3" fillId="0" borderId="0" xfId="15" applyNumberFormat="1" applyFont="1" applyFill="1" applyBorder="1" applyAlignment="1">
      <alignment wrapText="1"/>
    </xf>
    <xf numFmtId="0" fontId="3" fillId="0" borderId="0" xfId="3" applyFont="1" applyAlignment="1">
      <alignment wrapText="1"/>
    </xf>
    <xf numFmtId="0" fontId="4" fillId="0" borderId="0" xfId="15" applyFont="1"/>
    <xf numFmtId="0" fontId="2" fillId="0" borderId="0" xfId="15"/>
    <xf numFmtId="0" fontId="2" fillId="0" borderId="0" xfId="15" applyAlignment="1"/>
    <xf numFmtId="0" fontId="2" fillId="0" borderId="0" xfId="15" applyAlignment="1">
      <alignment wrapText="1"/>
    </xf>
    <xf numFmtId="0" fontId="3" fillId="0" borderId="0" xfId="0" applyFont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3" fontId="3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Alignment="1">
      <alignment wrapText="1"/>
    </xf>
    <xf numFmtId="49" fontId="29" fillId="0" borderId="0" xfId="15" applyNumberFormat="1" applyFont="1" applyFill="1" applyBorder="1" applyAlignment="1">
      <alignment vertical="center"/>
    </xf>
    <xf numFmtId="0" fontId="23" fillId="0" borderId="0" xfId="1" applyFill="1" applyAlignment="1" applyProtection="1">
      <alignment horizontal="right"/>
      <protection locked="0"/>
    </xf>
    <xf numFmtId="0" fontId="1" fillId="0" borderId="0" xfId="0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2" fillId="0" borderId="0" xfId="1" applyFont="1" applyAlignment="1">
      <alignment horizontal="left"/>
    </xf>
    <xf numFmtId="0" fontId="22" fillId="0" borderId="0" xfId="1" applyFont="1" applyAlignment="1">
      <alignment horizontal="left" wrapText="1"/>
    </xf>
    <xf numFmtId="0" fontId="3" fillId="0" borderId="9" xfId="13" applyFont="1" applyBorder="1" applyAlignment="1">
      <alignment horizontal="center" vertical="center" wrapText="1"/>
    </xf>
    <xf numFmtId="0" fontId="3" fillId="0" borderId="11" xfId="13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8" fontId="5" fillId="0" borderId="2" xfId="0" applyNumberFormat="1" applyFont="1" applyBorder="1" applyAlignment="1">
      <alignment horizontal="center" wrapText="1"/>
    </xf>
    <xf numFmtId="49" fontId="39" fillId="0" borderId="0" xfId="15" applyNumberFormat="1" applyFont="1" applyFill="1" applyBorder="1" applyAlignment="1">
      <alignment horizontal="left" vertical="top" wrapText="1"/>
    </xf>
    <xf numFmtId="49" fontId="39" fillId="0" borderId="0" xfId="15" applyNumberFormat="1" applyFont="1" applyFill="1" applyBorder="1" applyAlignment="1">
      <alignment horizontal="left" wrapText="1"/>
    </xf>
    <xf numFmtId="0" fontId="3" fillId="0" borderId="2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49" fontId="3" fillId="0" borderId="9" xfId="5" applyNumberFormat="1" applyFont="1" applyFill="1" applyBorder="1" applyAlignment="1">
      <alignment horizontal="center" vertical="center"/>
    </xf>
    <xf numFmtId="49" fontId="3" fillId="0" borderId="10" xfId="5" applyNumberFormat="1" applyFont="1" applyFill="1" applyBorder="1" applyAlignment="1">
      <alignment horizontal="center" vertical="center"/>
    </xf>
    <xf numFmtId="49" fontId="3" fillId="0" borderId="11" xfId="5" applyNumberFormat="1" applyFont="1" applyFill="1" applyBorder="1" applyAlignment="1">
      <alignment horizontal="center" vertical="center"/>
    </xf>
    <xf numFmtId="0" fontId="3" fillId="0" borderId="12" xfId="5" applyFont="1" applyFill="1" applyBorder="1" applyAlignment="1">
      <alignment horizontal="center" vertical="center"/>
    </xf>
    <xf numFmtId="0" fontId="3" fillId="0" borderId="13" xfId="5" applyFont="1" applyFill="1" applyBorder="1" applyAlignment="1">
      <alignment horizontal="center" vertical="center"/>
    </xf>
    <xf numFmtId="0" fontId="3" fillId="0" borderId="4" xfId="5" applyFont="1" applyFill="1" applyBorder="1" applyAlignment="1">
      <alignment horizontal="center" vertical="center"/>
    </xf>
    <xf numFmtId="0" fontId="3" fillId="0" borderId="12" xfId="5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</cellXfs>
  <cellStyles count="16">
    <cellStyle name="Hyperlink" xfId="1" builtinId="8"/>
    <cellStyle name="Standard" xfId="0" builtinId="0"/>
    <cellStyle name="Standard 3" xfId="15"/>
    <cellStyle name="Standard_EI1_m11-07" xfId="14"/>
    <cellStyle name="Standard_GP 2009_Text" xfId="2"/>
    <cellStyle name="Standard_GP_2009-DE-2013-04-03-Gliederung_mit_Erläuterung" xfId="3"/>
    <cellStyle name="Standard_HG 95-00" xfId="13"/>
    <cellStyle name="Standard_Mappe2" xfId="4"/>
    <cellStyle name="Standard_Metall-El III 95" xfId="5"/>
    <cellStyle name="Standard_SB_E01-05-00_2011j01_BE" xfId="6"/>
    <cellStyle name="Standard_Tabelle1" xfId="7"/>
    <cellStyle name="Standard_Tabellen_2007" xfId="8"/>
    <cellStyle name="Standard_Tab-Vorl-4st" xfId="9"/>
    <cellStyle name="Standard_VEROEFFE" xfId="10"/>
    <cellStyle name="Standard_VO-4st-j02-end" xfId="11"/>
    <cellStyle name="Standard_Vorbemerkungen" xfId="12"/>
  </cellStyles>
  <dxfs count="1"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34292205219636"/>
          <c:y val="0.15405114413515211"/>
          <c:w val="0.39858507779034791"/>
          <c:h val="0.629424292689424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chemeClr val="bg1">
                    <a:lumMod val="50000"/>
                  </a:schemeClr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Vorbemerkungen!$M$150:$M$157</c:f>
              <c:strCache>
                <c:ptCount val="8"/>
                <c:pt idx="0">
                  <c:v>Pharmazeutische u.ä. Erzeugnisse</c:v>
                </c:pt>
                <c:pt idx="1">
                  <c:v>Elektrische Ausrüstungen</c:v>
                </c:pt>
                <c:pt idx="2">
                  <c:v>Maschinen</c:v>
                </c:pt>
                <c:pt idx="3">
                  <c:v>Nahrungs- und Futtermittel</c:v>
                </c:pt>
                <c:pt idx="4">
                  <c:v>Datenverarbeitungsgeräte, elektronische und optische Erzeugnisse</c:v>
                </c:pt>
                <c:pt idx="5">
                  <c:v>Reparatur, Instandhaltung u. Installation von Maschinen u. Ausrüstungen (einschl. Wartung)</c:v>
                </c:pt>
                <c:pt idx="6">
                  <c:v>Metallerzeugnisse</c:v>
                </c:pt>
                <c:pt idx="7">
                  <c:v>Übrige Erzeugnisse</c:v>
                </c:pt>
              </c:strCache>
            </c:strRef>
          </c:cat>
          <c:val>
            <c:numRef>
              <c:f>Vorbemerkungen!$N$150:$N$157</c:f>
              <c:numCache>
                <c:formatCode>0%</c:formatCode>
                <c:ptCount val="8"/>
                <c:pt idx="0">
                  <c:v>0.19</c:v>
                </c:pt>
                <c:pt idx="1">
                  <c:v>0.11</c:v>
                </c:pt>
                <c:pt idx="2">
                  <c:v>0.11</c:v>
                </c:pt>
                <c:pt idx="3">
                  <c:v>0.11</c:v>
                </c:pt>
                <c:pt idx="4">
                  <c:v>0.09</c:v>
                </c:pt>
                <c:pt idx="5">
                  <c:v>0.06</c:v>
                </c:pt>
                <c:pt idx="6">
                  <c:v>0.05</c:v>
                </c:pt>
                <c:pt idx="7">
                  <c:v>0.28000000000000003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68580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76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77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77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277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277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144780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5 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149</xdr:row>
      <xdr:rowOff>15240</xdr:rowOff>
    </xdr:from>
    <xdr:to>
      <xdr:col>6</xdr:col>
      <xdr:colOff>1805940</xdr:colOff>
      <xdr:row>173</xdr:row>
      <xdr:rowOff>137160</xdr:rowOff>
    </xdr:to>
    <xdr:graphicFrame macro="">
      <xdr:nvGraphicFramePr>
        <xdr:cNvPr id="616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1623060</xdr:colOff>
          <xdr:row>57</xdr:row>
          <xdr:rowOff>91440</xdr:rowOff>
        </xdr:to>
        <xdr:sp macro="" textlink="">
          <xdr:nvSpPr>
            <xdr:cNvPr id="6177" name="Object 33" hidden="1">
              <a:extLst>
                <a:ext uri="{63B3BB69-23CF-44E3-9099-C40C66FF867C}">
                  <a14:compatExt spid="_x0000_s6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59</xdr:row>
          <xdr:rowOff>38100</xdr:rowOff>
        </xdr:from>
        <xdr:to>
          <xdr:col>6</xdr:col>
          <xdr:colOff>1630680</xdr:colOff>
          <xdr:row>112</xdr:row>
          <xdr:rowOff>76200</xdr:rowOff>
        </xdr:to>
        <xdr:sp macro="" textlink="">
          <xdr:nvSpPr>
            <xdr:cNvPr id="6178" name="Object 34" hidden="1">
              <a:extLst>
                <a:ext uri="{63B3BB69-23CF-44E3-9099-C40C66FF867C}">
                  <a14:compatExt spid="_x0000_s6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118</xdr:row>
          <xdr:rowOff>53340</xdr:rowOff>
        </xdr:from>
        <xdr:to>
          <xdr:col>6</xdr:col>
          <xdr:colOff>1767840</xdr:colOff>
          <xdr:row>147</xdr:row>
          <xdr:rowOff>236220</xdr:rowOff>
        </xdr:to>
        <xdr:sp macro="" textlink="">
          <xdr:nvSpPr>
            <xdr:cNvPr id="6179" name="Object 35" hidden="1">
              <a:extLst>
                <a:ext uri="{63B3BB69-23CF-44E3-9099-C40C66FF867C}">
                  <a14:compatExt spid="_x0000_s6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0.6222</cdr:x>
      <cdr:y>0.12964</cdr:y>
    </cdr:from>
    <cdr:to>
      <cdr:x>0.88996</cdr:x>
      <cdr:y>0.18443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2715" y="528947"/>
          <a:ext cx="1732246" cy="224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0.63264</cdr:x>
      <cdr:y>0.16785</cdr:y>
    </cdr:from>
    <cdr:to>
      <cdr:x>0.8318</cdr:x>
      <cdr:y>0.24334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7986" y="743129"/>
          <a:ext cx="1286929" cy="334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Pharmazeutische u.ä. Erzeugnisse; 19%</a:t>
          </a:r>
        </a:p>
      </cdr:txBody>
    </cdr:sp>
  </cdr:relSizeAnchor>
  <cdr:relSizeAnchor xmlns:cdr="http://schemas.openxmlformats.org/drawingml/2006/chartDrawing">
    <cdr:from>
      <cdr:x>0.492</cdr:x>
      <cdr:y>0.80186</cdr:y>
    </cdr:from>
    <cdr:to>
      <cdr:x>0.74968</cdr:x>
      <cdr:y>0.84252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154" y="3299510"/>
          <a:ext cx="1665067" cy="1673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Nahrungs- und Futtermittel; 11%</a:t>
          </a:r>
        </a:p>
      </cdr:txBody>
    </cdr:sp>
  </cdr:relSizeAnchor>
  <cdr:relSizeAnchor xmlns:cdr="http://schemas.openxmlformats.org/drawingml/2006/chartDrawing">
    <cdr:from>
      <cdr:x>0.69888</cdr:x>
      <cdr:y>0.46461</cdr:y>
    </cdr:from>
    <cdr:to>
      <cdr:x>0.94943</cdr:x>
      <cdr:y>0.50674</cdr:y>
    </cdr:to>
    <cdr:sp macro="" textlink="">
      <cdr:nvSpPr>
        <cdr:cNvPr id="235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6021" y="2010922"/>
          <a:ext cx="1618989" cy="1823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Elektrische Ausrüstungen; 11%</a:t>
          </a:r>
        </a:p>
      </cdr:txBody>
    </cdr:sp>
  </cdr:relSizeAnchor>
  <cdr:relSizeAnchor xmlns:cdr="http://schemas.openxmlformats.org/drawingml/2006/chartDrawing">
    <cdr:from>
      <cdr:x>0.64259</cdr:x>
      <cdr:y>0.68897</cdr:y>
    </cdr:from>
    <cdr:to>
      <cdr:x>0.80806</cdr:x>
      <cdr:y>0.74229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2248" y="2981961"/>
          <a:ext cx="1069264" cy="2308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Maschinen; 11%</a:t>
          </a:r>
        </a:p>
      </cdr:txBody>
    </cdr:sp>
  </cdr:relSizeAnchor>
  <cdr:relSizeAnchor xmlns:cdr="http://schemas.openxmlformats.org/drawingml/2006/chartDrawing">
    <cdr:from>
      <cdr:x>0.21864</cdr:x>
      <cdr:y>0.77185</cdr:y>
    </cdr:from>
    <cdr:to>
      <cdr:x>0.45198</cdr:x>
      <cdr:y>0.88215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12808" y="3176002"/>
          <a:ext cx="1507787" cy="4538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Datenverarbeitungsgeräte,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elektronische und optische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Erzeugnisse; 9%</a:t>
          </a:r>
        </a:p>
      </cdr:txBody>
    </cdr:sp>
  </cdr:relSizeAnchor>
  <cdr:relSizeAnchor xmlns:cdr="http://schemas.openxmlformats.org/drawingml/2006/chartDrawing">
    <cdr:from>
      <cdr:x>0.07987</cdr:x>
      <cdr:y>0.57198</cdr:y>
    </cdr:from>
    <cdr:to>
      <cdr:x>0.27018</cdr:x>
      <cdr:y>0.60972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6098" y="2353592"/>
          <a:ext cx="1229738" cy="1552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Metallerzeugnisse; 5%</a:t>
          </a:r>
        </a:p>
      </cdr:txBody>
    </cdr:sp>
  </cdr:relSizeAnchor>
  <cdr:relSizeAnchor xmlns:cdr="http://schemas.openxmlformats.org/drawingml/2006/chartDrawing">
    <cdr:from>
      <cdr:x>0.01755</cdr:x>
      <cdr:y>0.66567</cdr:y>
    </cdr:from>
    <cdr:to>
      <cdr:x>0.32908</cdr:x>
      <cdr:y>0.77222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410" y="2739107"/>
          <a:ext cx="2013032" cy="4384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von Maschinen u. Ausrüstungen (einschl. Wartung); 6%</a:t>
          </a:r>
        </a:p>
      </cdr:txBody>
    </cdr:sp>
  </cdr:relSizeAnchor>
  <cdr:relSizeAnchor xmlns:cdr="http://schemas.openxmlformats.org/drawingml/2006/chartDrawing">
    <cdr:from>
      <cdr:x>0.13287</cdr:x>
      <cdr:y>0.18334</cdr:y>
    </cdr:from>
    <cdr:to>
      <cdr:x>0.35219</cdr:x>
      <cdr:y>0.22815</cdr:y>
    </cdr:to>
    <cdr:sp macro="" textlink="">
      <cdr:nvSpPr>
        <cdr:cNvPr id="2356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8602" y="754423"/>
          <a:ext cx="1417193" cy="184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Erzeugnisse; 28%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22860</xdr:colOff>
          <xdr:row>44</xdr:row>
          <xdr:rowOff>129540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33"/>
  <sheetViews>
    <sheetView tabSelected="1" zoomScaleNormal="75" workbookViewId="0"/>
  </sheetViews>
  <sheetFormatPr baseColWidth="10" defaultRowHeight="13.2"/>
  <cols>
    <col min="1" max="1" width="38.4414062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5" ht="60" customHeight="1">
      <c r="A1"/>
      <c r="B1"/>
      <c r="D1" s="197" t="s">
        <v>79</v>
      </c>
      <c r="E1" s="197"/>
    </row>
    <row r="2" spans="1:5" ht="40.200000000000003" customHeight="1">
      <c r="C2" s="3" t="s">
        <v>48</v>
      </c>
      <c r="D2" s="198"/>
      <c r="E2" s="198"/>
    </row>
    <row r="3" spans="1:5" ht="34.799999999999997">
      <c r="C3" s="3" t="s">
        <v>49</v>
      </c>
      <c r="D3" s="198"/>
      <c r="E3" s="198"/>
    </row>
    <row r="4" spans="1:5" ht="6.6" customHeight="1">
      <c r="D4" s="198"/>
      <c r="E4" s="198"/>
    </row>
    <row r="5" spans="1:5" ht="20.399999999999999">
      <c r="C5" s="9" t="s">
        <v>655</v>
      </c>
      <c r="D5" s="198"/>
      <c r="E5" s="198"/>
    </row>
    <row r="6" spans="1:5" s="5" customFormat="1" ht="34.950000000000003" customHeight="1">
      <c r="D6" s="198"/>
      <c r="E6" s="198"/>
    </row>
    <row r="7" spans="1:5" ht="84" customHeight="1">
      <c r="C7" s="10" t="s">
        <v>656</v>
      </c>
      <c r="D7" s="198"/>
      <c r="E7" s="198"/>
    </row>
    <row r="8" spans="1:5">
      <c r="D8" s="198"/>
      <c r="E8" s="198"/>
    </row>
    <row r="9" spans="1:5" ht="45" customHeight="1">
      <c r="C9" s="91" t="s">
        <v>84</v>
      </c>
      <c r="D9" s="198"/>
      <c r="E9" s="198"/>
    </row>
    <row r="10" spans="1:5" ht="7.2" customHeight="1">
      <c r="D10" s="198"/>
      <c r="E10" s="198"/>
    </row>
    <row r="11" spans="1:5">
      <c r="D11" s="198"/>
      <c r="E11" s="198"/>
    </row>
    <row r="12" spans="1:5" ht="66" customHeight="1"/>
    <row r="13" spans="1:5" ht="36" customHeight="1"/>
    <row r="32" ht="12" customHeight="1"/>
    <row r="33" ht="12" customHeight="1"/>
  </sheetData>
  <sheetProtection selectLockedCells="1"/>
  <mergeCells count="2">
    <mergeCell ref="E1:E11"/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22860</xdr:colOff>
                <xdr:row>44</xdr:row>
                <xdr:rowOff>129540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8"/>
    </row>
    <row r="4" spans="1:2">
      <c r="B4" s="18"/>
    </row>
    <row r="5" spans="1:2">
      <c r="B5" s="18"/>
    </row>
    <row r="6" spans="1:2">
      <c r="B6" s="18"/>
    </row>
    <row r="7" spans="1:2">
      <c r="B7" s="18"/>
    </row>
    <row r="8" spans="1:2">
      <c r="B8" s="18"/>
    </row>
    <row r="9" spans="1:2">
      <c r="B9" s="18"/>
    </row>
    <row r="10" spans="1:2">
      <c r="B10" s="18"/>
    </row>
    <row r="11" spans="1:2">
      <c r="B11" s="18"/>
    </row>
    <row r="12" spans="1:2">
      <c r="B12" s="18"/>
    </row>
    <row r="13" spans="1:2">
      <c r="B13" s="18"/>
    </row>
    <row r="14" spans="1:2">
      <c r="B14" s="18"/>
    </row>
    <row r="15" spans="1:2">
      <c r="B15" s="18"/>
    </row>
    <row r="16" spans="1:2">
      <c r="A16" s="2"/>
      <c r="B16" s="18"/>
    </row>
    <row r="17" spans="1:2">
      <c r="A17" s="2"/>
      <c r="B17" s="18"/>
    </row>
    <row r="18" spans="1:2">
      <c r="A18" s="2"/>
      <c r="B18" s="18"/>
    </row>
    <row r="19" spans="1:2">
      <c r="B19" s="19"/>
    </row>
    <row r="20" spans="1:2">
      <c r="B20" s="18"/>
    </row>
    <row r="21" spans="1:2">
      <c r="A21" s="20" t="s">
        <v>52</v>
      </c>
      <c r="B21" s="18"/>
    </row>
    <row r="23" spans="1:2" ht="11.1" customHeight="1">
      <c r="A23" s="2"/>
      <c r="B23" s="20" t="s">
        <v>72</v>
      </c>
    </row>
    <row r="24" spans="1:2" ht="11.1" customHeight="1">
      <c r="A24" s="2"/>
      <c r="B24" s="140" t="s">
        <v>657</v>
      </c>
    </row>
    <row r="25" spans="1:2" ht="11.1" customHeight="1">
      <c r="A25" s="2"/>
    </row>
    <row r="26" spans="1:2" ht="11.1" customHeight="1">
      <c r="A26" s="2"/>
      <c r="B26" s="4" t="s">
        <v>647</v>
      </c>
    </row>
    <row r="27" spans="1:2" ht="11.1" customHeight="1">
      <c r="A27" s="2"/>
      <c r="B27" s="140" t="s">
        <v>658</v>
      </c>
    </row>
    <row r="28" spans="1:2" ht="11.1" customHeight="1">
      <c r="A28" s="2"/>
      <c r="B28" s="5"/>
    </row>
    <row r="29" spans="1:2" ht="11.1" customHeight="1">
      <c r="A29" s="2"/>
      <c r="B29" s="21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2" t="s">
        <v>77</v>
      </c>
      <c r="B34" s="23"/>
      <c r="C34" s="23"/>
      <c r="D34" s="26" t="s">
        <v>56</v>
      </c>
      <c r="E34" s="27"/>
    </row>
    <row r="35" spans="1:5" ht="10.95" customHeight="1">
      <c r="A35" s="23"/>
      <c r="B35" s="23"/>
      <c r="C35" s="23"/>
      <c r="D35" s="27"/>
      <c r="E35" s="27"/>
    </row>
    <row r="36" spans="1:5" ht="10.95" customHeight="1">
      <c r="A36" s="23"/>
      <c r="B36" s="25" t="s">
        <v>73</v>
      </c>
      <c r="C36" s="23"/>
      <c r="D36" s="27">
        <v>0</v>
      </c>
      <c r="E36" s="27" t="s">
        <v>82</v>
      </c>
    </row>
    <row r="37" spans="1:5" ht="10.95" customHeight="1">
      <c r="A37" s="23"/>
      <c r="B37" s="23" t="s">
        <v>510</v>
      </c>
      <c r="C37" s="23"/>
      <c r="D37" s="28"/>
      <c r="E37" s="27" t="s">
        <v>83</v>
      </c>
    </row>
    <row r="38" spans="1:5" ht="10.95" customHeight="1">
      <c r="A38" s="23"/>
      <c r="B38" s="23" t="s">
        <v>53</v>
      </c>
      <c r="C38" s="23"/>
      <c r="D38" s="28"/>
      <c r="E38" s="27" t="s">
        <v>71</v>
      </c>
    </row>
    <row r="39" spans="1:5" ht="10.95" customHeight="1">
      <c r="A39" s="23"/>
      <c r="B39" s="23" t="s">
        <v>54</v>
      </c>
      <c r="C39" s="23"/>
      <c r="D39" s="27" t="s">
        <v>45</v>
      </c>
      <c r="E39" s="27" t="s">
        <v>57</v>
      </c>
    </row>
    <row r="40" spans="1:5" ht="10.95" customHeight="1">
      <c r="A40" s="23"/>
      <c r="B40" s="23" t="s">
        <v>55</v>
      </c>
      <c r="C40" s="23"/>
      <c r="D40" s="27" t="s">
        <v>69</v>
      </c>
      <c r="E40" s="27" t="s">
        <v>63</v>
      </c>
    </row>
    <row r="41" spans="1:5" ht="10.95" customHeight="1">
      <c r="A41" s="23"/>
      <c r="B41" s="25"/>
      <c r="C41" s="24"/>
      <c r="D41" s="27" t="s">
        <v>75</v>
      </c>
      <c r="E41" s="27" t="s">
        <v>58</v>
      </c>
    </row>
    <row r="42" spans="1:5" ht="10.95" customHeight="1">
      <c r="A42" s="23"/>
      <c r="B42" s="23" t="s">
        <v>499</v>
      </c>
      <c r="C42" s="24"/>
      <c r="D42" s="27" t="s">
        <v>59</v>
      </c>
      <c r="E42" s="27" t="s">
        <v>60</v>
      </c>
    </row>
    <row r="43" spans="1:5" ht="10.95" customHeight="1">
      <c r="A43" s="23"/>
      <c r="B43" s="23" t="s">
        <v>500</v>
      </c>
      <c r="C43" s="24"/>
      <c r="D43" s="27" t="s">
        <v>46</v>
      </c>
      <c r="E43" s="27" t="s">
        <v>70</v>
      </c>
    </row>
    <row r="44" spans="1:5" ht="10.95" customHeight="1">
      <c r="A44" s="24"/>
      <c r="B44" s="29"/>
      <c r="C44" s="24"/>
      <c r="D44" s="28"/>
      <c r="E44" s="27" t="s">
        <v>78</v>
      </c>
    </row>
    <row r="45" spans="1:5" ht="10.95" customHeight="1">
      <c r="A45" s="24"/>
      <c r="B45" s="29"/>
      <c r="C45" s="24"/>
      <c r="D45" s="27" t="s">
        <v>47</v>
      </c>
      <c r="E45" s="27" t="s">
        <v>68</v>
      </c>
    </row>
    <row r="46" spans="1:5" ht="10.95" customHeight="1">
      <c r="A46" s="24"/>
      <c r="B46" s="29"/>
      <c r="C46" s="24"/>
      <c r="D46" s="27" t="s">
        <v>61</v>
      </c>
      <c r="E46" s="27" t="s">
        <v>62</v>
      </c>
    </row>
    <row r="47" spans="1:5" ht="10.95" customHeight="1">
      <c r="A47" s="24"/>
      <c r="B47" s="29"/>
      <c r="C47" s="24"/>
      <c r="D47" s="27" t="s">
        <v>64</v>
      </c>
      <c r="E47" s="27" t="s">
        <v>65</v>
      </c>
    </row>
    <row r="48" spans="1:5" ht="10.95" customHeight="1">
      <c r="A48" s="24"/>
      <c r="B48" s="29"/>
      <c r="C48" s="24"/>
      <c r="D48" s="27" t="s">
        <v>66</v>
      </c>
      <c r="E48" s="27" t="s">
        <v>67</v>
      </c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4"/>
      <c r="B50" s="29"/>
      <c r="C50" s="24"/>
      <c r="D50" s="28"/>
      <c r="E50" s="27"/>
    </row>
    <row r="51" spans="1:5" ht="10.95" customHeight="1">
      <c r="A51" s="23"/>
      <c r="B51" s="25" t="s">
        <v>81</v>
      </c>
      <c r="C51" s="24"/>
    </row>
    <row r="52" spans="1:5" ht="10.95" customHeight="1">
      <c r="A52" s="23"/>
      <c r="B52" s="141" t="s">
        <v>659</v>
      </c>
      <c r="C52" s="24"/>
    </row>
    <row r="53" spans="1:5" ht="10.95" customHeight="1">
      <c r="A53" s="23"/>
      <c r="B53" s="30"/>
      <c r="C53" s="24"/>
    </row>
    <row r="54" spans="1:5" ht="30" customHeight="1">
      <c r="A54" s="23"/>
      <c r="B54" s="30"/>
      <c r="C54" s="24"/>
    </row>
    <row r="55" spans="1:5" ht="18" customHeight="1">
      <c r="A55" s="2"/>
      <c r="B55" s="199" t="s">
        <v>648</v>
      </c>
      <c r="C55" s="199"/>
      <c r="D55" s="199"/>
    </row>
    <row r="56" spans="1:5" ht="18" customHeight="1">
      <c r="A56" s="24"/>
      <c r="B56" s="199"/>
      <c r="C56" s="199"/>
      <c r="D56" s="199"/>
    </row>
    <row r="57" spans="1:5" ht="10.95" customHeight="1">
      <c r="A57" s="24"/>
      <c r="B57" s="139" t="s">
        <v>649</v>
      </c>
      <c r="C57" s="24"/>
    </row>
    <row r="58" spans="1:5" ht="10.95" customHeight="1">
      <c r="A58" s="24"/>
      <c r="C58" s="2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5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80.5546875" style="13" customWidth="1"/>
    <col min="3" max="3" width="2.6640625" style="8" customWidth="1"/>
    <col min="4" max="4" width="9.5546875" style="13" customWidth="1"/>
    <col min="5" max="16384" width="11.5546875" style="13"/>
  </cols>
  <sheetData>
    <row r="1" spans="1:4" ht="100.2" customHeight="1">
      <c r="A1" s="202" t="s">
        <v>74</v>
      </c>
      <c r="B1" s="202"/>
      <c r="C1" s="12"/>
      <c r="D1" s="200" t="s">
        <v>80</v>
      </c>
    </row>
    <row r="2" spans="1:4" ht="20.399999999999999" customHeight="1">
      <c r="C2" s="1" t="s">
        <v>50</v>
      </c>
      <c r="D2" s="201"/>
    </row>
    <row r="3" spans="1:4" ht="11.4">
      <c r="A3" s="14"/>
      <c r="C3" s="13"/>
      <c r="D3" s="201"/>
    </row>
    <row r="4" spans="1:4" s="49" customFormat="1" ht="12" customHeight="1">
      <c r="A4" s="46"/>
      <c r="B4" s="47" t="s">
        <v>76</v>
      </c>
      <c r="C4" s="48">
        <v>4</v>
      </c>
      <c r="D4" s="201"/>
    </row>
    <row r="5" spans="1:4">
      <c r="A5" s="14"/>
      <c r="C5" s="31"/>
      <c r="D5" s="201"/>
    </row>
    <row r="6" spans="1:4">
      <c r="A6" s="14"/>
      <c r="B6" s="7" t="s">
        <v>457</v>
      </c>
      <c r="C6" s="31"/>
      <c r="D6" s="201"/>
    </row>
    <row r="7" spans="1:4" s="33" customFormat="1" ht="12.75" customHeight="1">
      <c r="A7" s="78"/>
      <c r="B7" s="78" t="s">
        <v>109</v>
      </c>
      <c r="C7" s="80"/>
      <c r="D7" s="201"/>
    </row>
    <row r="8" spans="1:4" s="33" customFormat="1" ht="12" customHeight="1">
      <c r="A8" s="78"/>
      <c r="B8" s="78" t="s">
        <v>459</v>
      </c>
      <c r="C8" s="80"/>
    </row>
    <row r="9" spans="1:4" s="33" customFormat="1" ht="12" customHeight="1">
      <c r="A9" s="78"/>
      <c r="B9" s="79" t="s">
        <v>660</v>
      </c>
      <c r="C9" s="80">
        <v>6</v>
      </c>
    </row>
    <row r="10" spans="1:4" s="33" customFormat="1" ht="12" customHeight="1">
      <c r="C10" s="8"/>
    </row>
    <row r="11" spans="1:4" s="33" customFormat="1" ht="12.75" customHeight="1">
      <c r="C11" s="15"/>
    </row>
    <row r="12" spans="1:4" s="33" customFormat="1" ht="12" customHeight="1">
      <c r="A12" s="37"/>
      <c r="B12" s="38" t="s">
        <v>51</v>
      </c>
      <c r="C12" s="8"/>
    </row>
    <row r="13" spans="1:4" s="33" customFormat="1" ht="12" customHeight="1">
      <c r="A13" s="78">
        <v>1</v>
      </c>
      <c r="B13" s="78" t="s">
        <v>108</v>
      </c>
      <c r="C13" s="80"/>
    </row>
    <row r="14" spans="1:4" s="33" customFormat="1" ht="12" customHeight="1">
      <c r="A14" s="78"/>
      <c r="B14" s="79" t="s">
        <v>671</v>
      </c>
      <c r="C14" s="80">
        <v>7</v>
      </c>
    </row>
    <row r="15" spans="1:4" s="33" customFormat="1" ht="12" customHeight="1">
      <c r="A15" s="78"/>
      <c r="B15" s="79"/>
      <c r="C15" s="80"/>
    </row>
    <row r="16" spans="1:4" s="33" customFormat="1" ht="12" customHeight="1">
      <c r="A16" s="78">
        <v>2</v>
      </c>
      <c r="B16" s="78" t="s">
        <v>108</v>
      </c>
      <c r="C16" s="78"/>
    </row>
    <row r="17" spans="1:3" s="33" customFormat="1" ht="12" customHeight="1">
      <c r="A17" s="78"/>
      <c r="B17" s="79" t="s">
        <v>661</v>
      </c>
      <c r="C17" s="80">
        <v>8</v>
      </c>
    </row>
    <row r="18" spans="1:3" s="33" customFormat="1">
      <c r="A18" s="35"/>
      <c r="B18" s="36"/>
      <c r="C18" s="81"/>
    </row>
    <row r="19" spans="1:3" s="33" customFormat="1" ht="11.4">
      <c r="A19" s="78">
        <v>3</v>
      </c>
      <c r="B19" s="78" t="s">
        <v>108</v>
      </c>
      <c r="C19" s="195"/>
    </row>
    <row r="20" spans="1:3" s="33" customFormat="1">
      <c r="A20" s="78"/>
      <c r="B20" s="79" t="s">
        <v>662</v>
      </c>
      <c r="C20" s="80">
        <v>9</v>
      </c>
    </row>
    <row r="21" spans="1:3" s="33" customFormat="1">
      <c r="C21" s="8"/>
    </row>
    <row r="22" spans="1:3" s="33" customFormat="1" ht="11.4">
      <c r="A22" s="78">
        <v>4</v>
      </c>
      <c r="B22" s="78" t="s">
        <v>108</v>
      </c>
      <c r="C22" s="78"/>
    </row>
    <row r="23" spans="1:3" s="33" customFormat="1">
      <c r="A23" s="78"/>
      <c r="B23" s="79" t="s">
        <v>663</v>
      </c>
      <c r="C23" s="80">
        <v>14</v>
      </c>
    </row>
    <row r="24" spans="1:3" s="33" customFormat="1">
      <c r="C24" s="8"/>
    </row>
    <row r="25" spans="1:3" s="33" customFormat="1">
      <c r="A25" s="40"/>
      <c r="B25" s="43"/>
      <c r="C25" s="32"/>
    </row>
    <row r="26" spans="1:3" s="33" customFormat="1">
      <c r="A26" s="40"/>
      <c r="B26" s="41"/>
      <c r="C26" s="32"/>
    </row>
    <row r="27" spans="1:3" s="33" customFormat="1">
      <c r="A27" s="50" t="s">
        <v>85</v>
      </c>
      <c r="B27" s="50"/>
      <c r="C27" s="42"/>
    </row>
    <row r="28" spans="1:3" s="33" customFormat="1">
      <c r="A28" s="13"/>
      <c r="B28" s="51"/>
      <c r="C28" s="42"/>
    </row>
    <row r="29" spans="1:3" s="33" customFormat="1">
      <c r="A29" s="13"/>
      <c r="B29" s="16" t="s">
        <v>86</v>
      </c>
      <c r="C29" s="42"/>
    </row>
    <row r="30" spans="1:3" s="33" customFormat="1">
      <c r="A30" s="13"/>
      <c r="B30" s="16" t="s">
        <v>650</v>
      </c>
      <c r="C30" s="42"/>
    </row>
    <row r="31" spans="1:3" s="33" customFormat="1">
      <c r="A31" s="13"/>
      <c r="B31" s="16" t="s">
        <v>87</v>
      </c>
      <c r="C31" s="42"/>
    </row>
    <row r="32" spans="1:3" s="33" customFormat="1">
      <c r="A32" s="50"/>
      <c r="B32" s="16" t="s">
        <v>88</v>
      </c>
      <c r="C32" s="42"/>
    </row>
    <row r="33" spans="1:4" s="33" customFormat="1">
      <c r="A33" s="13"/>
      <c r="B33" s="16" t="s">
        <v>89</v>
      </c>
      <c r="C33" s="42"/>
    </row>
    <row r="34" spans="1:4" s="33" customFormat="1">
      <c r="A34" s="13"/>
      <c r="B34" s="16" t="s">
        <v>90</v>
      </c>
      <c r="C34" s="39"/>
    </row>
    <row r="35" spans="1:4" s="33" customFormat="1">
      <c r="A35" s="52"/>
      <c r="B35" s="16" t="s">
        <v>91</v>
      </c>
      <c r="C35" s="44"/>
      <c r="D35" s="45"/>
    </row>
    <row r="36" spans="1:4" s="33" customFormat="1">
      <c r="A36" s="52"/>
      <c r="B36" s="16" t="s">
        <v>92</v>
      </c>
      <c r="C36" s="42"/>
    </row>
    <row r="37" spans="1:4" s="33" customFormat="1">
      <c r="A37" s="52"/>
      <c r="B37" s="16" t="s">
        <v>93</v>
      </c>
      <c r="C37" s="42"/>
    </row>
    <row r="38" spans="1:4" s="33" customFormat="1">
      <c r="A38" s="52"/>
      <c r="B38" s="16" t="s">
        <v>94</v>
      </c>
      <c r="C38" s="42"/>
    </row>
    <row r="39" spans="1:4" s="33" customFormat="1">
      <c r="A39" s="52"/>
      <c r="B39" s="16" t="s">
        <v>95</v>
      </c>
      <c r="C39" s="39"/>
    </row>
    <row r="40" spans="1:4" s="33" customFormat="1">
      <c r="A40" s="52"/>
      <c r="B40" s="16" t="s">
        <v>96</v>
      </c>
      <c r="C40" s="44"/>
    </row>
    <row r="41" spans="1:4" s="33" customFormat="1">
      <c r="A41" s="52"/>
      <c r="B41" s="16" t="s">
        <v>97</v>
      </c>
      <c r="C41" s="42"/>
    </row>
    <row r="42" spans="1:4" s="33" customFormat="1">
      <c r="A42" s="52"/>
      <c r="B42" s="16" t="s">
        <v>98</v>
      </c>
      <c r="C42" s="42"/>
    </row>
    <row r="43" spans="1:4" s="33" customFormat="1">
      <c r="A43" s="52"/>
      <c r="B43" s="16" t="s">
        <v>99</v>
      </c>
      <c r="C43" s="39"/>
    </row>
    <row r="44" spans="1:4" s="33" customFormat="1">
      <c r="A44" s="52"/>
      <c r="B44" s="16" t="s">
        <v>572</v>
      </c>
      <c r="C44" s="44"/>
    </row>
    <row r="45" spans="1:4" s="33" customFormat="1">
      <c r="A45" s="52"/>
      <c r="B45" s="16" t="s">
        <v>573</v>
      </c>
      <c r="C45" s="44"/>
    </row>
    <row r="46" spans="1:4" s="33" customFormat="1">
      <c r="A46" s="52"/>
      <c r="B46" s="16" t="s">
        <v>100</v>
      </c>
      <c r="C46" s="42"/>
    </row>
    <row r="47" spans="1:4" s="33" customFormat="1">
      <c r="A47" s="52"/>
      <c r="B47" s="16" t="s">
        <v>101</v>
      </c>
      <c r="C47" s="39"/>
    </row>
    <row r="48" spans="1:4" s="33" customFormat="1">
      <c r="A48" s="52"/>
      <c r="B48" s="16" t="s">
        <v>102</v>
      </c>
      <c r="C48" s="42"/>
      <c r="D48" s="34"/>
    </row>
    <row r="49" spans="1:4" s="33" customFormat="1">
      <c r="A49" s="52"/>
      <c r="B49" s="16" t="s">
        <v>103</v>
      </c>
      <c r="C49" s="42"/>
      <c r="D49" s="34"/>
    </row>
    <row r="50" spans="1:4">
      <c r="A50" s="52"/>
      <c r="B50" s="16" t="s">
        <v>637</v>
      </c>
      <c r="C50" s="32"/>
    </row>
    <row r="51" spans="1:4">
      <c r="A51" s="52"/>
      <c r="B51" s="16" t="s">
        <v>638</v>
      </c>
      <c r="C51" s="17"/>
    </row>
    <row r="52" spans="1:4">
      <c r="A52" s="52"/>
      <c r="B52" s="16" t="s">
        <v>104</v>
      </c>
      <c r="C52" s="17"/>
    </row>
    <row r="53" spans="1:4">
      <c r="A53" s="52"/>
      <c r="B53" s="16" t="s">
        <v>105</v>
      </c>
    </row>
    <row r="54" spans="1:4" ht="11.4">
      <c r="A54" s="52"/>
      <c r="B54" s="16" t="s">
        <v>106</v>
      </c>
      <c r="C54" s="13"/>
    </row>
    <row r="55" spans="1:4">
      <c r="B55" s="16" t="s">
        <v>107</v>
      </c>
    </row>
  </sheetData>
  <mergeCells count="2">
    <mergeCell ref="D1:D7"/>
    <mergeCell ref="A1:B1"/>
  </mergeCells>
  <phoneticPr fontId="5" type="noConversion"/>
  <hyperlinks>
    <hyperlink ref="B4:C4" location="Vorbemerkungen!A1" display="Vorbemerkungen"/>
    <hyperlink ref="B7:C9" location="Vorbemerkungen!A152" display="Anteil ausgewählter Güterabteilungen am Wert der zum Absatz bestimmten Produktion "/>
    <hyperlink ref="A19:C20" location="'Tab3'!Druckbereich" display="'Tab3'!Druckbereich"/>
    <hyperlink ref="A22:C23" location="'Tab4'!Druckbereich" display="'Tab4'!Druckbereich"/>
    <hyperlink ref="B7" location="Vorbemerkungen!A148" display="Anteil ausgewählter Güterabteilungen am Wert der zum Absatz bestimmten Produktion "/>
    <hyperlink ref="A13:C14" location="Tab1!A1" display="Tab1!A1"/>
    <hyperlink ref="B16" location="Tab2!Druckbereich" display="Zum Absatz bestimmte Produktion des Verarbeitenden Gewerbes (sowie Bergbau und Gewinnung"/>
    <hyperlink ref="A16:C17" location="'Tab2'!A1" display="'Tab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O159"/>
  <sheetViews>
    <sheetView zoomScaleNormal="100" zoomScaleSheetLayoutView="100" workbookViewId="0">
      <pane ySplit="2" topLeftCell="A141" activePane="bottomLeft" state="frozen"/>
      <selection activeCell="K9" sqref="K9"/>
      <selection pane="bottomLeft" activeCell="A3" sqref="A3"/>
    </sheetView>
  </sheetViews>
  <sheetFormatPr baseColWidth="10" defaultRowHeight="13.2"/>
  <cols>
    <col min="7" max="7" width="27.44140625" customWidth="1"/>
    <col min="8" max="8" width="16.6640625" customWidth="1"/>
    <col min="12" max="12" width="7.109375" customWidth="1"/>
    <col min="13" max="13" width="21.33203125" customWidth="1"/>
    <col min="14" max="14" width="8.44140625" customWidth="1"/>
  </cols>
  <sheetData>
    <row r="1" spans="1:6">
      <c r="A1" s="203" t="s">
        <v>76</v>
      </c>
      <c r="B1" s="203"/>
      <c r="C1" s="203"/>
      <c r="D1" s="203"/>
      <c r="E1" s="203"/>
      <c r="F1" s="203"/>
    </row>
    <row r="60" ht="18.600000000000001" customHeight="1"/>
    <row r="119" ht="14.25" customHeight="1"/>
    <row r="147" spans="1:15" ht="12" customHeight="1"/>
    <row r="148" spans="1:15" ht="27" customHeight="1">
      <c r="A148" s="204"/>
      <c r="B148" s="204"/>
      <c r="C148" s="204"/>
      <c r="D148" s="204"/>
      <c r="E148" s="204"/>
      <c r="F148" s="204"/>
      <c r="G148" s="204"/>
    </row>
    <row r="149" spans="1:15" ht="27" customHeight="1">
      <c r="A149" s="204" t="s">
        <v>664</v>
      </c>
      <c r="B149" s="204"/>
      <c r="C149" s="204"/>
      <c r="D149" s="204"/>
      <c r="E149" s="204"/>
      <c r="F149" s="204"/>
      <c r="G149" s="204"/>
    </row>
    <row r="150" spans="1:15" ht="21">
      <c r="A150" s="33"/>
      <c r="L150" s="11" t="s">
        <v>134</v>
      </c>
      <c r="M150" s="56" t="s">
        <v>135</v>
      </c>
      <c r="N150" s="114">
        <v>0.19</v>
      </c>
      <c r="O150" s="113">
        <v>3714141</v>
      </c>
    </row>
    <row r="151" spans="1:15">
      <c r="L151" s="11" t="s">
        <v>144</v>
      </c>
      <c r="M151" s="56" t="s">
        <v>145</v>
      </c>
      <c r="N151" s="144">
        <v>0.11</v>
      </c>
      <c r="O151" s="146">
        <v>2202633</v>
      </c>
    </row>
    <row r="152" spans="1:15" ht="12.75" customHeight="1">
      <c r="L152" s="11" t="s">
        <v>146</v>
      </c>
      <c r="M152" s="56" t="s">
        <v>147</v>
      </c>
      <c r="N152" s="144">
        <v>0.11</v>
      </c>
      <c r="O152" s="146">
        <v>2199174</v>
      </c>
    </row>
    <row r="153" spans="1:15" ht="12.75" customHeight="1">
      <c r="L153" s="11" t="s">
        <v>119</v>
      </c>
      <c r="M153" s="56" t="s">
        <v>157</v>
      </c>
      <c r="N153" s="144">
        <v>0.11</v>
      </c>
      <c r="O153" s="146">
        <v>2134333</v>
      </c>
    </row>
    <row r="154" spans="1:15" ht="12" customHeight="1">
      <c r="L154" s="11" t="s">
        <v>158</v>
      </c>
      <c r="M154" s="56" t="s">
        <v>519</v>
      </c>
      <c r="N154" s="144">
        <v>0.09</v>
      </c>
      <c r="O154" s="146">
        <v>1756651</v>
      </c>
    </row>
    <row r="155" spans="1:15" ht="12" customHeight="1">
      <c r="L155" s="11" t="s">
        <v>159</v>
      </c>
      <c r="M155" s="56" t="s">
        <v>597</v>
      </c>
      <c r="N155" s="144">
        <v>0.06</v>
      </c>
      <c r="O155" s="146">
        <v>1284876</v>
      </c>
    </row>
    <row r="156" spans="1:15" ht="12" customHeight="1">
      <c r="L156" s="11" t="s">
        <v>141</v>
      </c>
      <c r="M156" s="56" t="s">
        <v>142</v>
      </c>
      <c r="N156" s="144">
        <v>0.05</v>
      </c>
      <c r="O156" s="146">
        <v>1031390</v>
      </c>
    </row>
    <row r="157" spans="1:15" ht="10.199999999999999" customHeight="1">
      <c r="L157" s="143" t="s">
        <v>584</v>
      </c>
      <c r="M157" s="142" t="s">
        <v>160</v>
      </c>
      <c r="N157" s="145">
        <v>0.28000000000000003</v>
      </c>
      <c r="O157" s="147">
        <v>5608884</v>
      </c>
    </row>
    <row r="158" spans="1:15" ht="11.25" customHeight="1">
      <c r="L158" s="143"/>
      <c r="M158" s="142"/>
      <c r="N158" s="149">
        <f>SUM(N150:N157)</f>
        <v>1</v>
      </c>
      <c r="O158" s="150">
        <f>SUM(O150:O157)</f>
        <v>19932082</v>
      </c>
    </row>
    <row r="159" spans="1:15">
      <c r="L159" s="73"/>
      <c r="M159" s="73"/>
      <c r="N159" s="148"/>
      <c r="O159" s="77"/>
    </row>
  </sheetData>
  <mergeCells count="3">
    <mergeCell ref="A1:F1"/>
    <mergeCell ref="A148:G148"/>
    <mergeCell ref="A149:G149"/>
  </mergeCells>
  <phoneticPr fontId="0" type="noConversion"/>
  <hyperlinks>
    <hyperlink ref="A1" location="Inhaltsverzeichnis!A4" display="Vorbemerkungen"/>
    <hyperlink ref="A149:G149" location="Inhaltsverzeichnis!A7" display="Inhaltsverzeichnis!A7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j/13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7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1623060</xdr:colOff>
                <xdr:row>57</xdr:row>
                <xdr:rowOff>91440</xdr:rowOff>
              </to>
            </anchor>
          </objectPr>
        </oleObject>
      </mc:Choice>
      <mc:Fallback>
        <oleObject progId="Word.Document.8" shapeId="6177" r:id="rId5"/>
      </mc:Fallback>
    </mc:AlternateContent>
    <mc:AlternateContent xmlns:mc="http://schemas.openxmlformats.org/markup-compatibility/2006">
      <mc:Choice Requires="x14">
        <oleObject progId="Word.Document.8" shapeId="6178" r:id="rId7">
          <objectPr defaultSize="0" autoPict="0" r:id="rId8">
            <anchor moveWithCells="1">
              <from>
                <xdr:col>0</xdr:col>
                <xdr:colOff>45720</xdr:colOff>
                <xdr:row>59</xdr:row>
                <xdr:rowOff>38100</xdr:rowOff>
              </from>
              <to>
                <xdr:col>6</xdr:col>
                <xdr:colOff>1630680</xdr:colOff>
                <xdr:row>112</xdr:row>
                <xdr:rowOff>76200</xdr:rowOff>
              </to>
            </anchor>
          </objectPr>
        </oleObject>
      </mc:Choice>
      <mc:Fallback>
        <oleObject progId="Word.Document.8" shapeId="6178" r:id="rId7"/>
      </mc:Fallback>
    </mc:AlternateContent>
    <mc:AlternateContent xmlns:mc="http://schemas.openxmlformats.org/markup-compatibility/2006">
      <mc:Choice Requires="x14">
        <oleObject progId="Word.Document.8" shapeId="6179" r:id="rId9">
          <objectPr defaultSize="0" autoPict="0" r:id="rId10">
            <anchor moveWithCells="1">
              <from>
                <xdr:col>0</xdr:col>
                <xdr:colOff>0</xdr:colOff>
                <xdr:row>118</xdr:row>
                <xdr:rowOff>53340</xdr:rowOff>
              </from>
              <to>
                <xdr:col>6</xdr:col>
                <xdr:colOff>1767840</xdr:colOff>
                <xdr:row>147</xdr:row>
                <xdr:rowOff>236220</xdr:rowOff>
              </to>
            </anchor>
          </objectPr>
        </oleObject>
      </mc:Choice>
      <mc:Fallback>
        <oleObject progId="Word.Document.8" shapeId="617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2"/>
  <sheetViews>
    <sheetView workbookViewId="0">
      <pane ySplit="2" topLeftCell="A3" activePane="bottomLeft" state="frozen"/>
      <selection activeCell="K9" sqref="K9"/>
      <selection pane="bottomLeft" activeCell="A3" sqref="A3:A4"/>
    </sheetView>
  </sheetViews>
  <sheetFormatPr baseColWidth="10" defaultRowHeight="11.4"/>
  <cols>
    <col min="1" max="1" width="13.77734375" style="85" customWidth="1"/>
    <col min="2" max="2" width="13.77734375" style="13" customWidth="1"/>
    <col min="3" max="3" width="13.21875" style="98" customWidth="1"/>
    <col min="4" max="4" width="12.6640625" style="98" customWidth="1"/>
    <col min="5" max="5" width="11.33203125" style="13" customWidth="1"/>
    <col min="6" max="11" width="11.5546875" style="13" customWidth="1"/>
    <col min="12" max="12" width="3.33203125" style="13" customWidth="1"/>
    <col min="13" max="13" width="35.88671875" style="13" customWidth="1"/>
    <col min="14" max="14" width="6.33203125" style="13" customWidth="1"/>
    <col min="15" max="16384" width="11.5546875" style="13"/>
  </cols>
  <sheetData>
    <row r="1" spans="1:17" ht="36" customHeight="1">
      <c r="A1" s="204" t="s">
        <v>669</v>
      </c>
      <c r="B1" s="204"/>
      <c r="C1" s="204"/>
      <c r="D1" s="204"/>
      <c r="E1" s="59"/>
    </row>
    <row r="2" spans="1:17" ht="12" customHeight="1">
      <c r="A2" s="84"/>
      <c r="C2" s="110"/>
      <c r="D2" s="111"/>
      <c r="E2" s="53"/>
    </row>
    <row r="3" spans="1:17" ht="36" customHeight="1">
      <c r="A3" s="205" t="s">
        <v>665</v>
      </c>
      <c r="B3" s="151" t="s">
        <v>112</v>
      </c>
      <c r="C3" s="152" t="s">
        <v>666</v>
      </c>
      <c r="D3" s="153" t="s">
        <v>667</v>
      </c>
      <c r="L3" s="73"/>
      <c r="M3" s="73"/>
      <c r="N3" s="73"/>
      <c r="O3" s="73"/>
      <c r="P3" s="73"/>
      <c r="Q3" s="73"/>
    </row>
    <row r="4" spans="1:17" ht="12" customHeight="1">
      <c r="A4" s="206"/>
      <c r="B4" s="154" t="s">
        <v>114</v>
      </c>
      <c r="C4" s="152" t="s">
        <v>668</v>
      </c>
      <c r="D4" s="153" t="s">
        <v>670</v>
      </c>
      <c r="L4" s="73"/>
      <c r="M4" s="73"/>
      <c r="N4" s="73"/>
      <c r="O4" s="73"/>
      <c r="P4" s="73"/>
      <c r="Q4" s="73"/>
    </row>
    <row r="5" spans="1:17" ht="12" customHeight="1">
      <c r="A5" s="155"/>
      <c r="B5" s="156"/>
      <c r="C5" s="155"/>
      <c r="D5" s="155"/>
    </row>
    <row r="6" spans="1:17" ht="12" customHeight="1">
      <c r="A6" s="157">
        <v>2009</v>
      </c>
      <c r="B6" s="158">
        <v>18350521</v>
      </c>
      <c r="C6" s="159" t="s">
        <v>47</v>
      </c>
      <c r="D6" s="160">
        <v>100</v>
      </c>
    </row>
    <row r="7" spans="1:17" ht="12" customHeight="1">
      <c r="A7" s="157">
        <v>2010</v>
      </c>
      <c r="B7" s="158">
        <v>20139144</v>
      </c>
      <c r="C7" s="159">
        <f t="shared" ref="C7:C10" si="0">+B7/B6*100-100</f>
        <v>9.7469875650942015</v>
      </c>
      <c r="D7" s="159">
        <f>+B7/$B$6*100</f>
        <v>109.7469875650942</v>
      </c>
    </row>
    <row r="8" spans="1:17" ht="12" customHeight="1">
      <c r="A8" s="157">
        <v>2011</v>
      </c>
      <c r="B8" s="158">
        <v>21912728</v>
      </c>
      <c r="C8" s="159">
        <f t="shared" si="0"/>
        <v>8.8066503720316973</v>
      </c>
      <c r="D8" s="159">
        <f>+B8/$B$6*100</f>
        <v>119.41202105378916</v>
      </c>
    </row>
    <row r="9" spans="1:17" ht="12" customHeight="1">
      <c r="A9" s="157">
        <v>2012</v>
      </c>
      <c r="B9" s="158">
        <v>20575505</v>
      </c>
      <c r="C9" s="159">
        <f t="shared" si="0"/>
        <v>-6.1024944041654692</v>
      </c>
      <c r="D9" s="159">
        <f t="shared" ref="D9:D10" si="1">+B9/$B$6*100</f>
        <v>112.12490915108077</v>
      </c>
    </row>
    <row r="10" spans="1:17" ht="12" customHeight="1">
      <c r="A10" s="157">
        <v>2013</v>
      </c>
      <c r="B10" s="158">
        <v>19932082</v>
      </c>
      <c r="C10" s="159">
        <f t="shared" si="0"/>
        <v>-3.1271310230295768</v>
      </c>
      <c r="D10" s="159">
        <f t="shared" si="1"/>
        <v>108.61861633247361</v>
      </c>
    </row>
    <row r="11" spans="1:17" ht="12" customHeight="1"/>
    <row r="12" spans="1:17" ht="12" customHeight="1"/>
    <row r="13" spans="1:17" ht="12" customHeight="1"/>
    <row r="14" spans="1:17" ht="12" customHeight="1"/>
    <row r="15" spans="1:17" ht="12" customHeight="1"/>
    <row r="16" spans="1:17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</sheetData>
  <mergeCells count="2">
    <mergeCell ref="A3:A4"/>
    <mergeCell ref="A1:D1"/>
  </mergeCells>
  <hyperlinks>
    <hyperlink ref="A1:D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j/13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6"/>
  <sheetViews>
    <sheetView workbookViewId="0">
      <pane ySplit="5" topLeftCell="A6" activePane="bottomLeft" state="frozen"/>
      <selection activeCell="K9" sqref="K9"/>
      <selection pane="bottomLeft" activeCell="A6" sqref="A6"/>
    </sheetView>
  </sheetViews>
  <sheetFormatPr baseColWidth="10" defaultRowHeight="11.4"/>
  <cols>
    <col min="1" max="1" width="5.109375" style="85" customWidth="1"/>
    <col min="2" max="2" width="44.33203125" style="13" customWidth="1"/>
    <col min="3" max="3" width="7.5546875" style="98" customWidth="1"/>
    <col min="4" max="4" width="10.88671875" style="98" customWidth="1"/>
    <col min="5" max="5" width="11.33203125" style="13" customWidth="1"/>
    <col min="6" max="11" width="11.5546875" style="13" customWidth="1"/>
    <col min="12" max="12" width="3.33203125" style="13" customWidth="1"/>
    <col min="13" max="13" width="35.88671875" style="13" customWidth="1"/>
    <col min="14" max="14" width="6.33203125" style="13" customWidth="1"/>
    <col min="15" max="16384" width="11.5546875" style="13"/>
  </cols>
  <sheetData>
    <row r="1" spans="1:6" ht="24" customHeight="1">
      <c r="A1" s="204" t="s">
        <v>672</v>
      </c>
      <c r="B1" s="204"/>
      <c r="C1" s="204"/>
      <c r="D1" s="204"/>
      <c r="E1" s="204"/>
    </row>
    <row r="2" spans="1:6" ht="12" customHeight="1">
      <c r="A2" s="84"/>
      <c r="C2" s="110"/>
      <c r="D2" s="111"/>
      <c r="E2" s="53"/>
    </row>
    <row r="3" spans="1:6" ht="12" customHeight="1">
      <c r="A3" s="207" t="s">
        <v>110</v>
      </c>
      <c r="B3" s="214" t="s">
        <v>111</v>
      </c>
      <c r="C3" s="212">
        <v>2013</v>
      </c>
      <c r="D3" s="213"/>
      <c r="E3" s="210" t="s">
        <v>513</v>
      </c>
    </row>
    <row r="4" spans="1:6" s="54" customFormat="1" ht="12" customHeight="1">
      <c r="A4" s="208"/>
      <c r="B4" s="215"/>
      <c r="C4" s="99" t="s">
        <v>113</v>
      </c>
      <c r="D4" s="99" t="s">
        <v>112</v>
      </c>
      <c r="E4" s="211"/>
    </row>
    <row r="5" spans="1:6" s="54" customFormat="1" ht="12" customHeight="1">
      <c r="A5" s="209"/>
      <c r="B5" s="216"/>
      <c r="C5" s="105" t="s">
        <v>115</v>
      </c>
      <c r="D5" s="106" t="s">
        <v>114</v>
      </c>
      <c r="E5" s="94" t="s">
        <v>512</v>
      </c>
    </row>
    <row r="6" spans="1:6" ht="12" customHeight="1"/>
    <row r="7" spans="1:6" s="55" customFormat="1" ht="12" customHeight="1">
      <c r="A7" s="60" t="s">
        <v>511</v>
      </c>
      <c r="B7" s="55" t="s">
        <v>116</v>
      </c>
      <c r="C7" s="100" t="s">
        <v>47</v>
      </c>
      <c r="D7" s="100">
        <v>19932082</v>
      </c>
      <c r="E7" s="92">
        <v>-3.1</v>
      </c>
      <c r="F7" s="103"/>
    </row>
    <row r="8" spans="1:6" s="11" customFormat="1" ht="12" customHeight="1">
      <c r="A8" s="86" t="s">
        <v>117</v>
      </c>
      <c r="B8" s="56" t="s">
        <v>118</v>
      </c>
      <c r="C8" s="101">
        <v>1</v>
      </c>
      <c r="D8" s="102" t="s">
        <v>46</v>
      </c>
      <c r="E8" s="93" t="s">
        <v>46</v>
      </c>
      <c r="F8" s="103"/>
    </row>
    <row r="9" spans="1:6" s="11" customFormat="1" ht="12" customHeight="1">
      <c r="A9" s="86" t="s">
        <v>119</v>
      </c>
      <c r="B9" s="56" t="s">
        <v>157</v>
      </c>
      <c r="C9" s="101">
        <v>95</v>
      </c>
      <c r="D9" s="102">
        <v>2134333</v>
      </c>
      <c r="E9" s="93">
        <v>-2.2000000000000002</v>
      </c>
      <c r="F9" s="103"/>
    </row>
    <row r="10" spans="1:6" s="11" customFormat="1" ht="12" customHeight="1">
      <c r="A10" s="86" t="s">
        <v>120</v>
      </c>
      <c r="B10" s="56" t="s">
        <v>121</v>
      </c>
      <c r="C10" s="101">
        <v>4</v>
      </c>
      <c r="D10" s="102">
        <v>313728</v>
      </c>
      <c r="E10" s="93">
        <v>13.7</v>
      </c>
      <c r="F10" s="103"/>
    </row>
    <row r="11" spans="1:6" s="11" customFormat="1" ht="12" customHeight="1">
      <c r="A11" s="86" t="s">
        <v>122</v>
      </c>
      <c r="B11" s="56" t="s">
        <v>123</v>
      </c>
      <c r="C11" s="101">
        <v>2</v>
      </c>
      <c r="D11" s="102" t="s">
        <v>46</v>
      </c>
      <c r="E11" s="93" t="s">
        <v>46</v>
      </c>
      <c r="F11" s="103"/>
    </row>
    <row r="12" spans="1:6" s="11" customFormat="1" ht="12" customHeight="1">
      <c r="A12" s="86" t="s">
        <v>124</v>
      </c>
      <c r="B12" s="56" t="s">
        <v>125</v>
      </c>
      <c r="C12" s="101">
        <v>5</v>
      </c>
      <c r="D12" s="102">
        <v>88999</v>
      </c>
      <c r="E12" s="93">
        <v>11</v>
      </c>
      <c r="F12" s="103"/>
    </row>
    <row r="13" spans="1:6" s="11" customFormat="1" ht="12" customHeight="1">
      <c r="A13" s="86" t="s">
        <v>126</v>
      </c>
      <c r="B13" s="56" t="s">
        <v>127</v>
      </c>
      <c r="C13" s="101">
        <v>3</v>
      </c>
      <c r="D13" s="102">
        <v>28803</v>
      </c>
      <c r="E13" s="93">
        <v>17.2</v>
      </c>
      <c r="F13" s="103"/>
    </row>
    <row r="14" spans="1:6" s="11" customFormat="1" ht="22.8" customHeight="1">
      <c r="A14" s="87" t="s">
        <v>502</v>
      </c>
      <c r="B14" s="56" t="s">
        <v>460</v>
      </c>
      <c r="C14" s="101">
        <v>8</v>
      </c>
      <c r="D14" s="102">
        <v>45926</v>
      </c>
      <c r="E14" s="93">
        <v>-20</v>
      </c>
      <c r="F14" s="103"/>
    </row>
    <row r="15" spans="1:6" s="11" customFormat="1" ht="12" customHeight="1">
      <c r="A15" s="86" t="s">
        <v>128</v>
      </c>
      <c r="B15" s="56" t="s">
        <v>129</v>
      </c>
      <c r="C15" s="101">
        <v>17</v>
      </c>
      <c r="D15" s="102">
        <v>141888</v>
      </c>
      <c r="E15" s="93">
        <v>-22</v>
      </c>
      <c r="F15" s="103"/>
    </row>
    <row r="16" spans="1:6" s="11" customFormat="1" ht="12" customHeight="1">
      <c r="A16" s="86" t="s">
        <v>130</v>
      </c>
      <c r="B16" s="56" t="s">
        <v>131</v>
      </c>
      <c r="C16" s="101">
        <v>56</v>
      </c>
      <c r="D16" s="102">
        <v>663123</v>
      </c>
      <c r="E16" s="93">
        <v>-9.9</v>
      </c>
      <c r="F16" s="103"/>
    </row>
    <row r="17" spans="1:17" s="11" customFormat="1" ht="12" customHeight="1">
      <c r="A17" s="86" t="s">
        <v>132</v>
      </c>
      <c r="B17" s="56" t="s">
        <v>133</v>
      </c>
      <c r="C17" s="101">
        <v>24</v>
      </c>
      <c r="D17" s="102">
        <v>567479</v>
      </c>
      <c r="E17" s="93">
        <v>-3</v>
      </c>
      <c r="F17" s="103"/>
    </row>
    <row r="18" spans="1:17" s="11" customFormat="1" ht="12" customHeight="1">
      <c r="A18" s="86" t="s">
        <v>134</v>
      </c>
      <c r="B18" s="56" t="s">
        <v>135</v>
      </c>
      <c r="C18" s="101">
        <v>26</v>
      </c>
      <c r="D18" s="102">
        <v>3714141</v>
      </c>
      <c r="E18" s="93">
        <v>-1.8</v>
      </c>
      <c r="F18" s="103"/>
    </row>
    <row r="19" spans="1:17" s="11" customFormat="1" ht="12" customHeight="1">
      <c r="A19" s="86" t="s">
        <v>136</v>
      </c>
      <c r="B19" s="56" t="s">
        <v>461</v>
      </c>
      <c r="C19" s="101">
        <v>30</v>
      </c>
      <c r="D19" s="102">
        <v>484494</v>
      </c>
      <c r="E19" s="93">
        <v>2.7</v>
      </c>
      <c r="F19" s="103"/>
    </row>
    <row r="20" spans="1:17" s="11" customFormat="1" ht="12" customHeight="1">
      <c r="A20" s="86" t="s">
        <v>137</v>
      </c>
      <c r="B20" s="56" t="s">
        <v>138</v>
      </c>
      <c r="C20" s="101">
        <v>29</v>
      </c>
      <c r="D20" s="102">
        <v>187639</v>
      </c>
      <c r="E20" s="93">
        <v>3.5</v>
      </c>
      <c r="F20" s="103"/>
    </row>
    <row r="21" spans="1:17" s="11" customFormat="1" ht="12" customHeight="1">
      <c r="A21" s="86" t="s">
        <v>139</v>
      </c>
      <c r="B21" s="56" t="s">
        <v>140</v>
      </c>
      <c r="C21" s="101">
        <v>17</v>
      </c>
      <c r="D21" s="102">
        <v>499875</v>
      </c>
      <c r="E21" s="93">
        <v>-6</v>
      </c>
      <c r="F21" s="103"/>
    </row>
    <row r="22" spans="1:17" s="11" customFormat="1" ht="12" customHeight="1">
      <c r="A22" s="86" t="s">
        <v>141</v>
      </c>
      <c r="B22" s="56" t="s">
        <v>142</v>
      </c>
      <c r="C22" s="101">
        <v>88</v>
      </c>
      <c r="D22" s="102">
        <v>1031390</v>
      </c>
      <c r="E22" s="93">
        <v>-6.9</v>
      </c>
      <c r="F22" s="103"/>
    </row>
    <row r="23" spans="1:17" s="11" customFormat="1" ht="22.8" customHeight="1">
      <c r="A23" s="87" t="s">
        <v>158</v>
      </c>
      <c r="B23" s="56" t="s">
        <v>143</v>
      </c>
      <c r="C23" s="101">
        <v>100</v>
      </c>
      <c r="D23" s="102">
        <v>1756651</v>
      </c>
      <c r="E23" s="93">
        <v>-2.6</v>
      </c>
      <c r="F23" s="103"/>
    </row>
    <row r="24" spans="1:17" s="11" customFormat="1" ht="12" customHeight="1">
      <c r="A24" s="86" t="s">
        <v>144</v>
      </c>
      <c r="B24" s="56" t="s">
        <v>145</v>
      </c>
      <c r="C24" s="101">
        <v>48</v>
      </c>
      <c r="D24" s="102">
        <v>2202633</v>
      </c>
      <c r="E24" s="93">
        <v>-16.5</v>
      </c>
      <c r="F24" s="103"/>
    </row>
    <row r="25" spans="1:17" s="11" customFormat="1" ht="12" customHeight="1">
      <c r="A25" s="86" t="s">
        <v>146</v>
      </c>
      <c r="B25" s="56" t="s">
        <v>147</v>
      </c>
      <c r="C25" s="101">
        <v>73</v>
      </c>
      <c r="D25" s="102">
        <v>2199174</v>
      </c>
      <c r="E25" s="93">
        <v>-5</v>
      </c>
      <c r="F25" s="103"/>
    </row>
    <row r="26" spans="1:17" s="11" customFormat="1" ht="12" customHeight="1">
      <c r="A26" s="86" t="s">
        <v>148</v>
      </c>
      <c r="B26" s="56" t="s">
        <v>149</v>
      </c>
      <c r="C26" s="101">
        <v>7</v>
      </c>
      <c r="D26" s="102">
        <v>232370</v>
      </c>
      <c r="E26" s="93">
        <v>1.7</v>
      </c>
      <c r="F26" s="103"/>
    </row>
    <row r="27" spans="1:17" s="11" customFormat="1" ht="12" customHeight="1">
      <c r="A27" s="86" t="s">
        <v>150</v>
      </c>
      <c r="B27" s="56" t="s">
        <v>151</v>
      </c>
      <c r="C27" s="101">
        <v>4</v>
      </c>
      <c r="D27" s="102" t="s">
        <v>46</v>
      </c>
      <c r="E27" s="93" t="s">
        <v>46</v>
      </c>
      <c r="F27" s="103"/>
    </row>
    <row r="28" spans="1:17" s="11" customFormat="1" ht="12" customHeight="1">
      <c r="A28" s="86" t="s">
        <v>152</v>
      </c>
      <c r="B28" s="56" t="s">
        <v>153</v>
      </c>
      <c r="C28" s="101">
        <v>7</v>
      </c>
      <c r="D28" s="102">
        <v>19112</v>
      </c>
      <c r="E28" s="93">
        <v>-1.4</v>
      </c>
      <c r="F28" s="103"/>
    </row>
    <row r="29" spans="1:17" s="11" customFormat="1" ht="12" customHeight="1">
      <c r="A29" s="86" t="s">
        <v>154</v>
      </c>
      <c r="B29" s="56" t="s">
        <v>155</v>
      </c>
      <c r="C29" s="101">
        <v>65</v>
      </c>
      <c r="D29" s="102">
        <v>559034</v>
      </c>
      <c r="E29" s="93">
        <v>13</v>
      </c>
      <c r="F29" s="103"/>
      <c r="L29" s="68"/>
      <c r="M29" s="68"/>
      <c r="N29" s="68"/>
      <c r="O29" s="68"/>
      <c r="P29" s="68"/>
      <c r="Q29" s="68"/>
    </row>
    <row r="30" spans="1:17" s="11" customFormat="1" ht="22.8" customHeight="1">
      <c r="A30" s="87" t="s">
        <v>159</v>
      </c>
      <c r="B30" s="56" t="s">
        <v>156</v>
      </c>
      <c r="C30" s="101">
        <v>122</v>
      </c>
      <c r="D30" s="102">
        <v>1284876</v>
      </c>
      <c r="E30" s="93">
        <v>6.3</v>
      </c>
      <c r="F30" s="103"/>
    </row>
    <row r="31" spans="1:17" ht="12" customHeight="1">
      <c r="L31" s="69"/>
      <c r="M31" s="70"/>
      <c r="N31" s="71"/>
      <c r="O31" s="72"/>
      <c r="P31" s="73"/>
      <c r="Q31" s="73"/>
    </row>
    <row r="32" spans="1:17" ht="12" customHeight="1">
      <c r="L32" s="68"/>
      <c r="M32" s="68"/>
      <c r="N32" s="71"/>
      <c r="O32" s="72"/>
      <c r="P32" s="73"/>
      <c r="Q32" s="73"/>
    </row>
    <row r="33" spans="12:17" ht="12" customHeight="1">
      <c r="L33" s="74"/>
      <c r="M33" s="75"/>
      <c r="N33" s="71"/>
      <c r="O33" s="72"/>
      <c r="P33" s="73"/>
      <c r="Q33" s="73"/>
    </row>
    <row r="34" spans="12:17" ht="12" customHeight="1">
      <c r="L34" s="73"/>
      <c r="M34" s="73"/>
      <c r="N34" s="76"/>
      <c r="O34" s="77"/>
      <c r="P34" s="73"/>
      <c r="Q34" s="73"/>
    </row>
    <row r="35" spans="12:17" ht="12" customHeight="1">
      <c r="L35" s="73"/>
      <c r="M35" s="73"/>
      <c r="N35" s="73"/>
      <c r="O35" s="73"/>
      <c r="P35" s="73"/>
      <c r="Q35" s="73"/>
    </row>
    <row r="36" spans="12:17" ht="12" customHeight="1">
      <c r="L36" s="73"/>
      <c r="M36" s="73"/>
      <c r="N36" s="73"/>
      <c r="O36" s="73"/>
      <c r="P36" s="73"/>
      <c r="Q36" s="73"/>
    </row>
    <row r="37" spans="12:17" ht="12" customHeight="1">
      <c r="L37" s="73"/>
      <c r="M37" s="73"/>
      <c r="N37" s="73"/>
      <c r="O37" s="73"/>
      <c r="P37" s="73"/>
      <c r="Q37" s="73"/>
    </row>
    <row r="38" spans="12:17" ht="12" customHeight="1"/>
    <row r="39" spans="12:17" ht="12" customHeight="1"/>
    <row r="40" spans="12:17" ht="12" customHeight="1"/>
    <row r="41" spans="12:17" ht="12" customHeight="1"/>
    <row r="42" spans="12:17" ht="12" customHeight="1"/>
    <row r="43" spans="12:17" ht="12" customHeight="1"/>
    <row r="44" spans="12:17" ht="12" customHeight="1"/>
    <row r="45" spans="12:17" ht="12" customHeight="1"/>
    <row r="46" spans="12:17" ht="12" customHeight="1"/>
    <row r="47" spans="12:17" ht="12" customHeight="1"/>
    <row r="48" spans="12:1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</sheetData>
  <mergeCells count="5">
    <mergeCell ref="A1:E1"/>
    <mergeCell ref="A3:A5"/>
    <mergeCell ref="E3:E4"/>
    <mergeCell ref="C3:D3"/>
    <mergeCell ref="B3:B5"/>
  </mergeCells>
  <phoneticPr fontId="5" type="noConversion"/>
  <hyperlinks>
    <hyperlink ref="A1:E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j/13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9"/>
  <sheetViews>
    <sheetView zoomScale="115" zoomScaleNormal="115" workbookViewId="0">
      <pane ySplit="5" topLeftCell="A6" activePane="bottomLeft" state="frozen"/>
      <selection activeCell="K9" sqref="K9"/>
      <selection pane="bottomLeft" activeCell="A6" sqref="A6"/>
    </sheetView>
  </sheetViews>
  <sheetFormatPr baseColWidth="10" defaultRowHeight="13.2"/>
  <cols>
    <col min="1" max="1" width="5.109375" style="59" customWidth="1"/>
    <col min="2" max="2" width="49.6640625" customWidth="1"/>
    <col min="3" max="3" width="6.88671875" customWidth="1"/>
    <col min="4" max="4" width="10.44140625" customWidth="1"/>
    <col min="5" max="5" width="10" style="121" customWidth="1"/>
  </cols>
  <sheetData>
    <row r="1" spans="1:5" s="59" customFormat="1" ht="24" customHeight="1">
      <c r="A1" s="204" t="s">
        <v>673</v>
      </c>
      <c r="B1" s="204"/>
      <c r="C1" s="204"/>
      <c r="D1" s="204"/>
      <c r="E1" s="204"/>
    </row>
    <row r="2" spans="1:5" ht="12" customHeight="1">
      <c r="A2" s="57"/>
      <c r="B2" s="57"/>
      <c r="C2" s="82"/>
      <c r="D2" s="58"/>
    </row>
    <row r="3" spans="1:5" ht="12" customHeight="1">
      <c r="A3" s="217" t="s">
        <v>110</v>
      </c>
      <c r="B3" s="214" t="s">
        <v>462</v>
      </c>
      <c r="C3" s="212">
        <v>2013</v>
      </c>
      <c r="D3" s="213"/>
      <c r="E3" s="220" t="s">
        <v>513</v>
      </c>
    </row>
    <row r="4" spans="1:5" ht="12" customHeight="1">
      <c r="A4" s="218"/>
      <c r="B4" s="215"/>
      <c r="C4" s="99" t="s">
        <v>113</v>
      </c>
      <c r="D4" s="99" t="s">
        <v>112</v>
      </c>
      <c r="E4" s="220"/>
    </row>
    <row r="5" spans="1:5" ht="12" customHeight="1">
      <c r="A5" s="219"/>
      <c r="B5" s="216"/>
      <c r="C5" s="96" t="s">
        <v>115</v>
      </c>
      <c r="D5" s="106" t="s">
        <v>114</v>
      </c>
      <c r="E5" s="122" t="s">
        <v>512</v>
      </c>
    </row>
    <row r="6" spans="1:5" ht="12" customHeight="1"/>
    <row r="7" spans="1:5" s="11" customFormat="1" ht="12" customHeight="1">
      <c r="A7" s="115" t="s">
        <v>511</v>
      </c>
      <c r="B7" s="60" t="s">
        <v>161</v>
      </c>
      <c r="C7" s="116" t="s">
        <v>47</v>
      </c>
      <c r="D7" s="116">
        <v>19932082</v>
      </c>
      <c r="E7" s="92">
        <v>-3.1</v>
      </c>
    </row>
    <row r="8" spans="1:5" ht="24" customHeight="1">
      <c r="A8" s="117" t="s">
        <v>117</v>
      </c>
      <c r="B8" s="60" t="s">
        <v>118</v>
      </c>
      <c r="C8" s="116">
        <v>1</v>
      </c>
      <c r="D8" s="116" t="s">
        <v>46</v>
      </c>
      <c r="E8" s="92" t="s">
        <v>46</v>
      </c>
    </row>
    <row r="9" spans="1:5" ht="12" customHeight="1">
      <c r="A9" s="118" t="s">
        <v>162</v>
      </c>
      <c r="B9" s="61" t="s">
        <v>163</v>
      </c>
      <c r="C9" s="119">
        <v>1</v>
      </c>
      <c r="D9" s="119" t="s">
        <v>46</v>
      </c>
      <c r="E9" s="93" t="s">
        <v>46</v>
      </c>
    </row>
    <row r="10" spans="1:5" ht="24" customHeight="1">
      <c r="A10" s="117" t="s">
        <v>119</v>
      </c>
      <c r="B10" s="60" t="s">
        <v>157</v>
      </c>
      <c r="C10" s="116">
        <v>95</v>
      </c>
      <c r="D10" s="116">
        <v>2134333</v>
      </c>
      <c r="E10" s="92">
        <v>-2.2000000000000002</v>
      </c>
    </row>
    <row r="11" spans="1:5" ht="12" customHeight="1">
      <c r="A11" s="118" t="s">
        <v>164</v>
      </c>
      <c r="B11" s="61" t="s">
        <v>165</v>
      </c>
      <c r="C11" s="119">
        <v>3</v>
      </c>
      <c r="D11" s="119" t="s">
        <v>46</v>
      </c>
      <c r="E11" s="93" t="s">
        <v>46</v>
      </c>
    </row>
    <row r="12" spans="1:5" ht="12" customHeight="1">
      <c r="A12" s="118" t="s">
        <v>166</v>
      </c>
      <c r="B12" s="61" t="s">
        <v>167</v>
      </c>
      <c r="C12" s="119">
        <v>16</v>
      </c>
      <c r="D12" s="119">
        <v>130502</v>
      </c>
      <c r="E12" s="93">
        <v>2.7</v>
      </c>
    </row>
    <row r="13" spans="1:5" ht="12" customHeight="1">
      <c r="A13" s="118" t="s">
        <v>168</v>
      </c>
      <c r="B13" s="61" t="s">
        <v>169</v>
      </c>
      <c r="C13" s="119">
        <v>1</v>
      </c>
      <c r="D13" s="119" t="s">
        <v>46</v>
      </c>
      <c r="E13" s="93" t="s">
        <v>46</v>
      </c>
    </row>
    <row r="14" spans="1:5" ht="12" customHeight="1">
      <c r="A14" s="120" t="s">
        <v>674</v>
      </c>
      <c r="B14" s="97" t="s">
        <v>675</v>
      </c>
      <c r="C14" s="119">
        <v>1</v>
      </c>
      <c r="D14" s="119" t="s">
        <v>46</v>
      </c>
      <c r="E14" s="93" t="s">
        <v>46</v>
      </c>
    </row>
    <row r="15" spans="1:5" ht="12" customHeight="1">
      <c r="A15" s="118" t="s">
        <v>170</v>
      </c>
      <c r="B15" s="61" t="s">
        <v>171</v>
      </c>
      <c r="C15" s="119">
        <v>4</v>
      </c>
      <c r="D15" s="119">
        <v>18621</v>
      </c>
      <c r="E15" s="93" t="s">
        <v>46</v>
      </c>
    </row>
    <row r="16" spans="1:5" ht="12" customHeight="1">
      <c r="A16" s="118" t="s">
        <v>172</v>
      </c>
      <c r="B16" s="61" t="s">
        <v>173</v>
      </c>
      <c r="C16" s="119">
        <v>3</v>
      </c>
      <c r="D16" s="119" t="s">
        <v>46</v>
      </c>
      <c r="E16" s="93" t="s">
        <v>46</v>
      </c>
    </row>
    <row r="17" spans="1:5" ht="12" customHeight="1">
      <c r="A17" s="118" t="s">
        <v>174</v>
      </c>
      <c r="B17" s="61" t="s">
        <v>175</v>
      </c>
      <c r="C17" s="119">
        <v>1</v>
      </c>
      <c r="D17" s="119" t="s">
        <v>46</v>
      </c>
      <c r="E17" s="93" t="s">
        <v>46</v>
      </c>
    </row>
    <row r="18" spans="1:5" ht="12" customHeight="1">
      <c r="A18" s="118" t="s">
        <v>176</v>
      </c>
      <c r="B18" s="61" t="s">
        <v>463</v>
      </c>
      <c r="C18" s="119">
        <v>3</v>
      </c>
      <c r="D18" s="119" t="s">
        <v>46</v>
      </c>
      <c r="E18" s="93" t="s">
        <v>46</v>
      </c>
    </row>
    <row r="19" spans="1:5" ht="12" customHeight="1">
      <c r="A19" s="118" t="s">
        <v>177</v>
      </c>
      <c r="B19" s="61" t="s">
        <v>178</v>
      </c>
      <c r="C19" s="119">
        <v>1</v>
      </c>
      <c r="D19" s="119" t="s">
        <v>46</v>
      </c>
      <c r="E19" s="93" t="s">
        <v>46</v>
      </c>
    </row>
    <row r="20" spans="1:5" ht="12" customHeight="1">
      <c r="A20" s="118" t="s">
        <v>179</v>
      </c>
      <c r="B20" s="61" t="s">
        <v>180</v>
      </c>
      <c r="C20" s="119">
        <v>47</v>
      </c>
      <c r="D20" s="119">
        <v>304910</v>
      </c>
      <c r="E20" s="93">
        <v>-8.9</v>
      </c>
    </row>
    <row r="21" spans="1:5" ht="12" customHeight="1">
      <c r="A21" s="118" t="s">
        <v>181</v>
      </c>
      <c r="B21" s="61" t="s">
        <v>182</v>
      </c>
      <c r="C21" s="119">
        <v>10</v>
      </c>
      <c r="D21" s="119" t="s">
        <v>46</v>
      </c>
      <c r="E21" s="93" t="s">
        <v>46</v>
      </c>
    </row>
    <row r="22" spans="1:5" ht="12" customHeight="1">
      <c r="A22" s="118" t="s">
        <v>183</v>
      </c>
      <c r="B22" s="61" t="s">
        <v>184</v>
      </c>
      <c r="C22" s="119">
        <v>10</v>
      </c>
      <c r="D22" s="119">
        <v>685466</v>
      </c>
      <c r="E22" s="93">
        <v>7</v>
      </c>
    </row>
    <row r="23" spans="1:5" ht="12" customHeight="1">
      <c r="A23" s="118" t="s">
        <v>185</v>
      </c>
      <c r="B23" s="61" t="s">
        <v>464</v>
      </c>
      <c r="C23" s="119">
        <v>7</v>
      </c>
      <c r="D23" s="119">
        <v>446683</v>
      </c>
      <c r="E23" s="93">
        <v>-12</v>
      </c>
    </row>
    <row r="24" spans="1:5" ht="12" customHeight="1">
      <c r="A24" s="118" t="s">
        <v>186</v>
      </c>
      <c r="B24" s="61" t="s">
        <v>187</v>
      </c>
      <c r="C24" s="119">
        <v>2</v>
      </c>
      <c r="D24" s="119" t="s">
        <v>46</v>
      </c>
      <c r="E24" s="93" t="s">
        <v>46</v>
      </c>
    </row>
    <row r="25" spans="1:5" ht="12" customHeight="1">
      <c r="A25" s="118" t="s">
        <v>188</v>
      </c>
      <c r="B25" s="61" t="s">
        <v>189</v>
      </c>
      <c r="C25" s="119">
        <v>5</v>
      </c>
      <c r="D25" s="119" t="s">
        <v>46</v>
      </c>
      <c r="E25" s="93" t="s">
        <v>46</v>
      </c>
    </row>
    <row r="26" spans="1:5" ht="33.75" customHeight="1">
      <c r="A26" s="88" t="s">
        <v>598</v>
      </c>
      <c r="B26" s="62" t="s">
        <v>599</v>
      </c>
      <c r="C26" s="119">
        <v>1</v>
      </c>
      <c r="D26" s="119" t="s">
        <v>46</v>
      </c>
      <c r="E26" s="93" t="s">
        <v>46</v>
      </c>
    </row>
    <row r="27" spans="1:5" ht="12" customHeight="1">
      <c r="A27" s="118" t="s">
        <v>190</v>
      </c>
      <c r="B27" s="61" t="s">
        <v>191</v>
      </c>
      <c r="C27" s="119">
        <v>6</v>
      </c>
      <c r="D27" s="119">
        <v>22764</v>
      </c>
      <c r="E27" s="93">
        <v>1.3</v>
      </c>
    </row>
    <row r="28" spans="1:5" ht="12" customHeight="1">
      <c r="A28" s="120" t="s">
        <v>600</v>
      </c>
      <c r="B28" s="61" t="s">
        <v>601</v>
      </c>
      <c r="C28" s="119">
        <v>1</v>
      </c>
      <c r="D28" s="119" t="s">
        <v>46</v>
      </c>
      <c r="E28" s="93" t="s">
        <v>46</v>
      </c>
    </row>
    <row r="29" spans="1:5" ht="24" customHeight="1">
      <c r="A29" s="117" t="s">
        <v>120</v>
      </c>
      <c r="B29" s="60" t="s">
        <v>121</v>
      </c>
      <c r="C29" s="116">
        <v>4</v>
      </c>
      <c r="D29" s="116">
        <v>313728</v>
      </c>
      <c r="E29" s="92">
        <v>13.7</v>
      </c>
    </row>
    <row r="30" spans="1:5" ht="12" customHeight="1">
      <c r="A30" s="118" t="s">
        <v>192</v>
      </c>
      <c r="B30" s="61" t="s">
        <v>193</v>
      </c>
      <c r="C30" s="119">
        <v>2</v>
      </c>
      <c r="D30" s="119" t="s">
        <v>46</v>
      </c>
      <c r="E30" s="93" t="s">
        <v>46</v>
      </c>
    </row>
    <row r="31" spans="1:5" ht="12" customHeight="1">
      <c r="A31" s="118" t="s">
        <v>194</v>
      </c>
      <c r="B31" s="61" t="s">
        <v>195</v>
      </c>
      <c r="C31" s="119">
        <v>1</v>
      </c>
      <c r="D31" s="119" t="s">
        <v>46</v>
      </c>
      <c r="E31" s="93" t="s">
        <v>46</v>
      </c>
    </row>
    <row r="32" spans="1:5" ht="22.5" customHeight="1">
      <c r="A32" s="90" t="s">
        <v>602</v>
      </c>
      <c r="B32" s="62" t="s">
        <v>196</v>
      </c>
      <c r="C32" s="119">
        <v>2</v>
      </c>
      <c r="D32" s="119" t="s">
        <v>46</v>
      </c>
      <c r="E32" s="93" t="s">
        <v>46</v>
      </c>
    </row>
    <row r="33" spans="1:5" ht="24" customHeight="1">
      <c r="A33" s="117" t="s">
        <v>122</v>
      </c>
      <c r="B33" s="60" t="s">
        <v>123</v>
      </c>
      <c r="C33" s="116">
        <v>2</v>
      </c>
      <c r="D33" s="116" t="s">
        <v>46</v>
      </c>
      <c r="E33" s="92" t="s">
        <v>46</v>
      </c>
    </row>
    <row r="34" spans="1:5" ht="12" customHeight="1">
      <c r="A34" s="118" t="s">
        <v>197</v>
      </c>
      <c r="B34" s="56" t="s">
        <v>198</v>
      </c>
      <c r="C34" s="119">
        <v>2</v>
      </c>
      <c r="D34" s="119" t="s">
        <v>46</v>
      </c>
      <c r="E34" s="93" t="s">
        <v>46</v>
      </c>
    </row>
    <row r="35" spans="1:5" ht="24" customHeight="1">
      <c r="A35" s="117" t="s">
        <v>124</v>
      </c>
      <c r="B35" s="60" t="s">
        <v>125</v>
      </c>
      <c r="C35" s="116">
        <v>5</v>
      </c>
      <c r="D35" s="116">
        <v>88999</v>
      </c>
      <c r="E35" s="92">
        <v>11</v>
      </c>
    </row>
    <row r="36" spans="1:5" ht="12" customHeight="1">
      <c r="A36" s="118" t="s">
        <v>199</v>
      </c>
      <c r="B36" s="61" t="s">
        <v>200</v>
      </c>
      <c r="C36" s="119">
        <v>1</v>
      </c>
      <c r="D36" s="119" t="s">
        <v>46</v>
      </c>
      <c r="E36" s="93" t="s">
        <v>46</v>
      </c>
    </row>
    <row r="37" spans="1:5" ht="12" customHeight="1">
      <c r="A37" s="118" t="s">
        <v>201</v>
      </c>
      <c r="B37" s="61" t="s">
        <v>202</v>
      </c>
      <c r="C37" s="119">
        <v>1</v>
      </c>
      <c r="D37" s="119" t="s">
        <v>46</v>
      </c>
      <c r="E37" s="93" t="s">
        <v>46</v>
      </c>
    </row>
    <row r="38" spans="1:5" ht="12" customHeight="1">
      <c r="A38" s="118" t="s">
        <v>203</v>
      </c>
      <c r="B38" s="61" t="s">
        <v>204</v>
      </c>
      <c r="C38" s="119">
        <v>1</v>
      </c>
      <c r="D38" s="119" t="s">
        <v>46</v>
      </c>
      <c r="E38" s="93" t="s">
        <v>46</v>
      </c>
    </row>
    <row r="39" spans="1:5" ht="22.65" customHeight="1">
      <c r="A39" s="90" t="s">
        <v>603</v>
      </c>
      <c r="B39" s="62" t="s">
        <v>205</v>
      </c>
      <c r="C39" s="119">
        <v>1</v>
      </c>
      <c r="D39" s="119" t="s">
        <v>46</v>
      </c>
      <c r="E39" s="93" t="s">
        <v>46</v>
      </c>
    </row>
    <row r="40" spans="1:5" ht="12" customHeight="1">
      <c r="A40" s="118" t="s">
        <v>206</v>
      </c>
      <c r="B40" s="61" t="s">
        <v>207</v>
      </c>
      <c r="C40" s="119">
        <v>1</v>
      </c>
      <c r="D40" s="119" t="s">
        <v>46</v>
      </c>
      <c r="E40" s="93" t="s">
        <v>46</v>
      </c>
    </row>
    <row r="41" spans="1:5" ht="24" customHeight="1">
      <c r="A41" s="117" t="s">
        <v>126</v>
      </c>
      <c r="B41" s="60" t="s">
        <v>127</v>
      </c>
      <c r="C41" s="116">
        <v>3</v>
      </c>
      <c r="D41" s="116">
        <v>28803</v>
      </c>
      <c r="E41" s="92">
        <v>17.2</v>
      </c>
    </row>
    <row r="42" spans="1:5" ht="12" customHeight="1">
      <c r="A42" s="118" t="s">
        <v>208</v>
      </c>
      <c r="B42" s="61" t="s">
        <v>465</v>
      </c>
      <c r="C42" s="119">
        <v>3</v>
      </c>
      <c r="D42" s="119" t="s">
        <v>46</v>
      </c>
      <c r="E42" s="93" t="s">
        <v>46</v>
      </c>
    </row>
    <row r="43" spans="1:5" ht="12" customHeight="1">
      <c r="A43" s="118" t="s">
        <v>209</v>
      </c>
      <c r="B43" s="61" t="s">
        <v>210</v>
      </c>
      <c r="C43" s="119">
        <v>2</v>
      </c>
      <c r="D43" s="119" t="s">
        <v>46</v>
      </c>
      <c r="E43" s="93" t="s">
        <v>46</v>
      </c>
    </row>
    <row r="44" spans="1:5" ht="36" customHeight="1">
      <c r="A44" s="89" t="s">
        <v>502</v>
      </c>
      <c r="B44" s="64" t="s">
        <v>654</v>
      </c>
      <c r="C44" s="116">
        <v>8</v>
      </c>
      <c r="D44" s="116">
        <v>45926</v>
      </c>
      <c r="E44" s="92">
        <v>-20</v>
      </c>
    </row>
    <row r="45" spans="1:5" ht="12" customHeight="1">
      <c r="A45" s="118" t="s">
        <v>211</v>
      </c>
      <c r="B45" s="61" t="s">
        <v>466</v>
      </c>
      <c r="C45" s="119">
        <v>1</v>
      </c>
      <c r="D45" s="119" t="s">
        <v>46</v>
      </c>
      <c r="E45" s="93" t="s">
        <v>46</v>
      </c>
    </row>
    <row r="46" spans="1:5" ht="12" customHeight="1">
      <c r="A46" s="118" t="s">
        <v>212</v>
      </c>
      <c r="B46" s="61" t="s">
        <v>213</v>
      </c>
      <c r="C46" s="119">
        <v>2</v>
      </c>
      <c r="D46" s="119" t="s">
        <v>46</v>
      </c>
      <c r="E46" s="93" t="s">
        <v>46</v>
      </c>
    </row>
    <row r="47" spans="1:5" ht="12" customHeight="1">
      <c r="A47" s="118" t="s">
        <v>214</v>
      </c>
      <c r="B47" s="61" t="s">
        <v>215</v>
      </c>
      <c r="C47" s="119">
        <v>3</v>
      </c>
      <c r="D47" s="119">
        <v>23004</v>
      </c>
      <c r="E47" s="93">
        <v>-12.7</v>
      </c>
    </row>
    <row r="48" spans="1:5" ht="12" customHeight="1">
      <c r="A48" s="118" t="s">
        <v>216</v>
      </c>
      <c r="B48" s="62" t="s">
        <v>467</v>
      </c>
      <c r="C48" s="119">
        <v>2</v>
      </c>
      <c r="D48" s="119" t="s">
        <v>46</v>
      </c>
      <c r="E48" s="93" t="s">
        <v>46</v>
      </c>
    </row>
    <row r="49" spans="1:5" ht="24" customHeight="1">
      <c r="A49" s="117" t="s">
        <v>128</v>
      </c>
      <c r="B49" s="60" t="s">
        <v>129</v>
      </c>
      <c r="C49" s="116">
        <v>17</v>
      </c>
      <c r="D49" s="116">
        <v>141888</v>
      </c>
      <c r="E49" s="92">
        <v>-22</v>
      </c>
    </row>
    <row r="50" spans="1:5" ht="12" customHeight="1">
      <c r="A50" s="118" t="s">
        <v>218</v>
      </c>
      <c r="B50" s="61" t="s">
        <v>219</v>
      </c>
      <c r="C50" s="119">
        <v>1</v>
      </c>
      <c r="D50" s="119" t="s">
        <v>46</v>
      </c>
      <c r="E50" s="93" t="s">
        <v>46</v>
      </c>
    </row>
    <row r="51" spans="1:5" ht="12" customHeight="1">
      <c r="A51" s="118" t="s">
        <v>220</v>
      </c>
      <c r="B51" s="61" t="s">
        <v>604</v>
      </c>
      <c r="C51" s="119">
        <v>7</v>
      </c>
      <c r="D51" s="119">
        <v>92503</v>
      </c>
      <c r="E51" s="93">
        <v>-20.7</v>
      </c>
    </row>
    <row r="52" spans="1:5" ht="12" customHeight="1">
      <c r="A52" s="118" t="s">
        <v>221</v>
      </c>
      <c r="B52" s="61" t="s">
        <v>605</v>
      </c>
      <c r="C52" s="119">
        <v>1</v>
      </c>
      <c r="D52" s="119" t="s">
        <v>46</v>
      </c>
      <c r="E52" s="93" t="s">
        <v>46</v>
      </c>
    </row>
    <row r="53" spans="1:5" ht="12" customHeight="1">
      <c r="A53" s="118" t="s">
        <v>222</v>
      </c>
      <c r="B53" s="61" t="s">
        <v>223</v>
      </c>
      <c r="C53" s="119">
        <v>5</v>
      </c>
      <c r="D53" s="119">
        <v>13114</v>
      </c>
      <c r="E53" s="93">
        <v>4.0999999999999996</v>
      </c>
    </row>
    <row r="54" spans="1:5" ht="12" customHeight="1">
      <c r="A54" s="118" t="s">
        <v>224</v>
      </c>
      <c r="B54" s="61" t="s">
        <v>225</v>
      </c>
      <c r="C54" s="119">
        <v>2</v>
      </c>
      <c r="D54" s="119" t="s">
        <v>46</v>
      </c>
      <c r="E54" s="93" t="s">
        <v>46</v>
      </c>
    </row>
    <row r="55" spans="1:5" ht="12" customHeight="1">
      <c r="A55" s="118" t="s">
        <v>501</v>
      </c>
      <c r="B55" s="61" t="s">
        <v>217</v>
      </c>
      <c r="C55" s="119">
        <v>2</v>
      </c>
      <c r="D55" s="119" t="s">
        <v>46</v>
      </c>
      <c r="E55" s="93" t="s">
        <v>46</v>
      </c>
    </row>
    <row r="56" spans="1:5" ht="24" customHeight="1">
      <c r="A56" s="117" t="s">
        <v>130</v>
      </c>
      <c r="B56" s="60" t="s">
        <v>131</v>
      </c>
      <c r="C56" s="116">
        <v>56</v>
      </c>
      <c r="D56" s="116">
        <v>663123</v>
      </c>
      <c r="E56" s="92">
        <v>-9.9</v>
      </c>
    </row>
    <row r="57" spans="1:5" ht="12" customHeight="1">
      <c r="A57" s="118" t="s">
        <v>226</v>
      </c>
      <c r="B57" s="61" t="s">
        <v>227</v>
      </c>
      <c r="C57" s="119">
        <v>3</v>
      </c>
      <c r="D57" s="119" t="s">
        <v>46</v>
      </c>
      <c r="E57" s="93" t="s">
        <v>46</v>
      </c>
    </row>
    <row r="58" spans="1:5" ht="12" customHeight="1">
      <c r="A58" s="118" t="s">
        <v>228</v>
      </c>
      <c r="B58" s="61" t="s">
        <v>229</v>
      </c>
      <c r="C58" s="119">
        <v>28</v>
      </c>
      <c r="D58" s="119">
        <v>504289</v>
      </c>
      <c r="E58" s="93">
        <v>-10</v>
      </c>
    </row>
    <row r="59" spans="1:5" ht="12" customHeight="1">
      <c r="A59" s="118" t="s">
        <v>230</v>
      </c>
      <c r="B59" s="61" t="s">
        <v>468</v>
      </c>
      <c r="C59" s="119">
        <v>23</v>
      </c>
      <c r="D59" s="119">
        <v>45803</v>
      </c>
      <c r="E59" s="93">
        <v>5</v>
      </c>
    </row>
    <row r="60" spans="1:5" ht="12" customHeight="1">
      <c r="A60" s="118" t="s">
        <v>231</v>
      </c>
      <c r="B60" s="61" t="s">
        <v>232</v>
      </c>
      <c r="C60" s="119">
        <v>8</v>
      </c>
      <c r="D60" s="119">
        <v>21780</v>
      </c>
      <c r="E60" s="93" t="s">
        <v>46</v>
      </c>
    </row>
    <row r="61" spans="1:5" ht="12" customHeight="1">
      <c r="A61" s="118" t="s">
        <v>233</v>
      </c>
      <c r="B61" s="61" t="s">
        <v>469</v>
      </c>
      <c r="C61" s="119">
        <v>3</v>
      </c>
      <c r="D61" s="119" t="s">
        <v>46</v>
      </c>
      <c r="E61" s="93" t="s">
        <v>46</v>
      </c>
    </row>
    <row r="62" spans="1:5" ht="22.5" customHeight="1">
      <c r="A62" s="117" t="s">
        <v>132</v>
      </c>
      <c r="B62" s="60" t="s">
        <v>133</v>
      </c>
      <c r="C62" s="116">
        <v>24</v>
      </c>
      <c r="D62" s="116">
        <v>567479</v>
      </c>
      <c r="E62" s="92">
        <v>-3</v>
      </c>
    </row>
    <row r="63" spans="1:5" ht="22.5" customHeight="1">
      <c r="A63" s="90" t="s">
        <v>505</v>
      </c>
      <c r="B63" s="62" t="s">
        <v>470</v>
      </c>
      <c r="C63" s="119">
        <v>2</v>
      </c>
      <c r="D63" s="119" t="s">
        <v>46</v>
      </c>
      <c r="E63" s="93" t="s">
        <v>46</v>
      </c>
    </row>
    <row r="64" spans="1:5" ht="12" customHeight="1">
      <c r="A64" s="118" t="s">
        <v>234</v>
      </c>
      <c r="B64" s="61" t="s">
        <v>235</v>
      </c>
      <c r="C64" s="119">
        <v>3</v>
      </c>
      <c r="D64" s="119" t="s">
        <v>46</v>
      </c>
      <c r="E64" s="93" t="s">
        <v>46</v>
      </c>
    </row>
    <row r="65" spans="1:5" ht="12" customHeight="1">
      <c r="A65" s="118" t="s">
        <v>236</v>
      </c>
      <c r="B65" s="61" t="s">
        <v>237</v>
      </c>
      <c r="C65" s="119">
        <v>1</v>
      </c>
      <c r="D65" s="119" t="s">
        <v>46</v>
      </c>
      <c r="E65" s="93" t="s">
        <v>46</v>
      </c>
    </row>
    <row r="66" spans="1:5" ht="12" customHeight="1">
      <c r="A66" s="118" t="s">
        <v>238</v>
      </c>
      <c r="B66" s="61" t="s">
        <v>514</v>
      </c>
      <c r="C66" s="119">
        <v>1</v>
      </c>
      <c r="D66" s="119" t="s">
        <v>46</v>
      </c>
      <c r="E66" s="93" t="s">
        <v>46</v>
      </c>
    </row>
    <row r="67" spans="1:5" ht="12" customHeight="1">
      <c r="A67" s="118" t="s">
        <v>239</v>
      </c>
      <c r="B67" s="61" t="s">
        <v>240</v>
      </c>
      <c r="C67" s="119">
        <v>3</v>
      </c>
      <c r="D67" s="119">
        <v>45830</v>
      </c>
      <c r="E67" s="93">
        <v>-15.6</v>
      </c>
    </row>
    <row r="68" spans="1:5" ht="12" customHeight="1">
      <c r="A68" s="118" t="s">
        <v>241</v>
      </c>
      <c r="B68" s="61" t="s">
        <v>471</v>
      </c>
      <c r="C68" s="119">
        <v>2</v>
      </c>
      <c r="D68" s="119" t="s">
        <v>46</v>
      </c>
      <c r="E68" s="93" t="s">
        <v>46</v>
      </c>
    </row>
    <row r="69" spans="1:5" ht="12" customHeight="1">
      <c r="A69" s="118" t="s">
        <v>242</v>
      </c>
      <c r="B69" s="61" t="s">
        <v>243</v>
      </c>
      <c r="C69" s="119">
        <v>5</v>
      </c>
      <c r="D69" s="119" t="s">
        <v>46</v>
      </c>
      <c r="E69" s="93" t="s">
        <v>46</v>
      </c>
    </row>
    <row r="70" spans="1:5" ht="12" customHeight="1">
      <c r="A70" s="118" t="s">
        <v>244</v>
      </c>
      <c r="B70" s="61" t="s">
        <v>245</v>
      </c>
      <c r="C70" s="119">
        <v>2</v>
      </c>
      <c r="D70" s="119" t="s">
        <v>46</v>
      </c>
      <c r="E70" s="93" t="s">
        <v>46</v>
      </c>
    </row>
    <row r="71" spans="1:5" ht="12" customHeight="1">
      <c r="A71" s="118" t="s">
        <v>246</v>
      </c>
      <c r="B71" s="61" t="s">
        <v>247</v>
      </c>
      <c r="C71" s="119">
        <v>8</v>
      </c>
      <c r="D71" s="119">
        <v>152202</v>
      </c>
      <c r="E71" s="93">
        <v>-3.2</v>
      </c>
    </row>
    <row r="72" spans="1:5" ht="12" customHeight="1">
      <c r="A72" s="118" t="s">
        <v>248</v>
      </c>
      <c r="B72" s="61" t="s">
        <v>249</v>
      </c>
      <c r="C72" s="119">
        <v>1</v>
      </c>
      <c r="D72" s="119" t="s">
        <v>46</v>
      </c>
      <c r="E72" s="93" t="s">
        <v>46</v>
      </c>
    </row>
    <row r="73" spans="1:5" ht="12" customHeight="1">
      <c r="A73" s="118" t="s">
        <v>250</v>
      </c>
      <c r="B73" s="61" t="s">
        <v>217</v>
      </c>
      <c r="C73" s="119">
        <v>1</v>
      </c>
      <c r="D73" s="119" t="s">
        <v>46</v>
      </c>
      <c r="E73" s="93" t="s">
        <v>46</v>
      </c>
    </row>
    <row r="74" spans="1:5" ht="24" customHeight="1">
      <c r="A74" s="117" t="s">
        <v>134</v>
      </c>
      <c r="B74" s="60" t="s">
        <v>135</v>
      </c>
      <c r="C74" s="116">
        <v>26</v>
      </c>
      <c r="D74" s="116">
        <v>3714141</v>
      </c>
      <c r="E74" s="92">
        <v>-1.8</v>
      </c>
    </row>
    <row r="75" spans="1:5" ht="12" customHeight="1">
      <c r="A75" s="118" t="s">
        <v>251</v>
      </c>
      <c r="B75" s="61" t="s">
        <v>252</v>
      </c>
      <c r="C75" s="119">
        <v>7</v>
      </c>
      <c r="D75" s="119" t="s">
        <v>46</v>
      </c>
      <c r="E75" s="93" t="s">
        <v>46</v>
      </c>
    </row>
    <row r="76" spans="1:5" ht="12" customHeight="1">
      <c r="A76" s="90" t="s">
        <v>253</v>
      </c>
      <c r="B76" s="62" t="s">
        <v>606</v>
      </c>
      <c r="C76" s="119">
        <v>18</v>
      </c>
      <c r="D76" s="119">
        <v>3408288</v>
      </c>
      <c r="E76" s="93">
        <v>-2.4</v>
      </c>
    </row>
    <row r="77" spans="1:5" ht="12" customHeight="1">
      <c r="A77" s="112" t="s">
        <v>585</v>
      </c>
      <c r="B77" s="63" t="s">
        <v>217</v>
      </c>
      <c r="C77" s="119">
        <v>2</v>
      </c>
      <c r="D77" s="119" t="s">
        <v>46</v>
      </c>
      <c r="E77" s="93" t="s">
        <v>46</v>
      </c>
    </row>
    <row r="78" spans="1:5" ht="24" customHeight="1">
      <c r="A78" s="117" t="s">
        <v>136</v>
      </c>
      <c r="B78" s="60" t="s">
        <v>461</v>
      </c>
      <c r="C78" s="116">
        <v>30</v>
      </c>
      <c r="D78" s="116">
        <v>484494</v>
      </c>
      <c r="E78" s="92">
        <v>2.7</v>
      </c>
    </row>
    <row r="79" spans="1:5" ht="12" customHeight="1">
      <c r="A79" s="118" t="s">
        <v>254</v>
      </c>
      <c r="B79" s="61" t="s">
        <v>255</v>
      </c>
      <c r="C79" s="119">
        <v>4</v>
      </c>
      <c r="D79" s="119" t="s">
        <v>46</v>
      </c>
      <c r="E79" s="93" t="s">
        <v>46</v>
      </c>
    </row>
    <row r="80" spans="1:5" ht="12" customHeight="1">
      <c r="A80" s="118" t="s">
        <v>256</v>
      </c>
      <c r="B80" s="61" t="s">
        <v>257</v>
      </c>
      <c r="C80" s="119">
        <v>6</v>
      </c>
      <c r="D80" s="119">
        <v>139995</v>
      </c>
      <c r="E80" s="93">
        <v>2.5</v>
      </c>
    </row>
    <row r="81" spans="1:5" ht="12" customHeight="1">
      <c r="A81" s="118" t="s">
        <v>258</v>
      </c>
      <c r="B81" s="61" t="s">
        <v>259</v>
      </c>
      <c r="C81" s="119">
        <v>4</v>
      </c>
      <c r="D81" s="119">
        <v>79565</v>
      </c>
      <c r="E81" s="93">
        <v>24.6</v>
      </c>
    </row>
    <row r="82" spans="1:5" ht="12" customHeight="1">
      <c r="A82" s="118" t="s">
        <v>260</v>
      </c>
      <c r="B82" s="61" t="s">
        <v>261</v>
      </c>
      <c r="C82" s="119">
        <v>6</v>
      </c>
      <c r="D82" s="119">
        <v>77564</v>
      </c>
      <c r="E82" s="93">
        <v>5</v>
      </c>
    </row>
    <row r="83" spans="1:5" ht="12" customHeight="1">
      <c r="A83" s="118" t="s">
        <v>262</v>
      </c>
      <c r="B83" s="61" t="s">
        <v>263</v>
      </c>
      <c r="C83" s="119">
        <v>13</v>
      </c>
      <c r="D83" s="119">
        <v>159811</v>
      </c>
      <c r="E83" s="93">
        <v>-6.9</v>
      </c>
    </row>
    <row r="84" spans="1:5" ht="12" customHeight="1">
      <c r="A84" s="83" t="s">
        <v>503</v>
      </c>
      <c r="B84" s="61" t="s">
        <v>217</v>
      </c>
      <c r="C84" s="119">
        <v>1</v>
      </c>
      <c r="D84" s="119" t="s">
        <v>46</v>
      </c>
      <c r="E84" s="93" t="s">
        <v>46</v>
      </c>
    </row>
    <row r="85" spans="1:5" ht="24" customHeight="1">
      <c r="A85" s="117" t="s">
        <v>137</v>
      </c>
      <c r="B85" s="60" t="s">
        <v>138</v>
      </c>
      <c r="C85" s="116">
        <v>29</v>
      </c>
      <c r="D85" s="116">
        <v>187639</v>
      </c>
      <c r="E85" s="92">
        <v>3.5</v>
      </c>
    </row>
    <row r="86" spans="1:5" ht="12" customHeight="1">
      <c r="A86" s="120" t="s">
        <v>586</v>
      </c>
      <c r="B86" s="97" t="s">
        <v>588</v>
      </c>
      <c r="C86" s="116">
        <v>1</v>
      </c>
      <c r="D86" s="116" t="s">
        <v>46</v>
      </c>
      <c r="E86" s="93" t="s">
        <v>46</v>
      </c>
    </row>
    <row r="87" spans="1:5" ht="12" customHeight="1">
      <c r="A87" s="118" t="s">
        <v>264</v>
      </c>
      <c r="B87" s="61" t="s">
        <v>265</v>
      </c>
      <c r="C87" s="119">
        <v>5</v>
      </c>
      <c r="D87" s="119">
        <v>28355</v>
      </c>
      <c r="E87" s="93">
        <v>2.1</v>
      </c>
    </row>
    <row r="88" spans="1:5" ht="12" customHeight="1">
      <c r="A88" s="118" t="s">
        <v>266</v>
      </c>
      <c r="B88" s="61" t="s">
        <v>267</v>
      </c>
      <c r="C88" s="119">
        <v>2</v>
      </c>
      <c r="D88" s="119" t="s">
        <v>46</v>
      </c>
      <c r="E88" s="93" t="s">
        <v>46</v>
      </c>
    </row>
    <row r="89" spans="1:5" ht="12" customHeight="1">
      <c r="A89" s="118" t="s">
        <v>268</v>
      </c>
      <c r="B89" s="61" t="s">
        <v>269</v>
      </c>
      <c r="C89" s="119">
        <v>1</v>
      </c>
      <c r="D89" s="119" t="s">
        <v>46</v>
      </c>
      <c r="E89" s="93" t="s">
        <v>46</v>
      </c>
    </row>
    <row r="90" spans="1:5" ht="12" customHeight="1">
      <c r="A90" s="118" t="s">
        <v>270</v>
      </c>
      <c r="B90" s="61" t="s">
        <v>271</v>
      </c>
      <c r="C90" s="119">
        <v>1</v>
      </c>
      <c r="D90" s="119" t="s">
        <v>46</v>
      </c>
      <c r="E90" s="93" t="s">
        <v>46</v>
      </c>
    </row>
    <row r="91" spans="1:5" ht="12" customHeight="1">
      <c r="A91" s="120" t="s">
        <v>587</v>
      </c>
      <c r="B91" s="97" t="s">
        <v>589</v>
      </c>
      <c r="C91" s="119">
        <v>2</v>
      </c>
      <c r="D91" s="119" t="s">
        <v>46</v>
      </c>
      <c r="E91" s="93" t="s">
        <v>46</v>
      </c>
    </row>
    <row r="92" spans="1:5" ht="12" customHeight="1">
      <c r="A92" s="118" t="s">
        <v>272</v>
      </c>
      <c r="B92" s="61" t="s">
        <v>273</v>
      </c>
      <c r="C92" s="119">
        <v>14</v>
      </c>
      <c r="D92" s="119">
        <v>72624</v>
      </c>
      <c r="E92" s="93">
        <v>12.2</v>
      </c>
    </row>
    <row r="93" spans="1:5" ht="12" customHeight="1">
      <c r="A93" s="118" t="s">
        <v>274</v>
      </c>
      <c r="B93" s="61" t="s">
        <v>275</v>
      </c>
      <c r="C93" s="119">
        <v>1</v>
      </c>
      <c r="D93" s="119" t="s">
        <v>46</v>
      </c>
      <c r="E93" s="93" t="s">
        <v>46</v>
      </c>
    </row>
    <row r="94" spans="1:5" ht="21.75" customHeight="1">
      <c r="A94" s="90" t="s">
        <v>593</v>
      </c>
      <c r="B94" s="62" t="s">
        <v>458</v>
      </c>
      <c r="C94" s="119">
        <v>6</v>
      </c>
      <c r="D94" s="119">
        <v>33636</v>
      </c>
      <c r="E94" s="93">
        <v>10.5</v>
      </c>
    </row>
    <row r="95" spans="1:5" ht="22.5" customHeight="1">
      <c r="A95" s="117" t="s">
        <v>139</v>
      </c>
      <c r="B95" s="60" t="s">
        <v>140</v>
      </c>
      <c r="C95" s="116">
        <v>17</v>
      </c>
      <c r="D95" s="116">
        <v>499875</v>
      </c>
      <c r="E95" s="92">
        <v>-6</v>
      </c>
    </row>
    <row r="96" spans="1:5" ht="22.5" customHeight="1">
      <c r="A96" s="90" t="s">
        <v>607</v>
      </c>
      <c r="B96" s="62" t="s">
        <v>472</v>
      </c>
      <c r="C96" s="119">
        <v>1</v>
      </c>
      <c r="D96" s="119" t="s">
        <v>46</v>
      </c>
      <c r="E96" s="93" t="s">
        <v>46</v>
      </c>
    </row>
    <row r="97" spans="1:5" ht="12" customHeight="1">
      <c r="A97" s="118" t="s">
        <v>276</v>
      </c>
      <c r="B97" s="61" t="s">
        <v>277</v>
      </c>
      <c r="C97" s="119">
        <v>1</v>
      </c>
      <c r="D97" s="119" t="s">
        <v>46</v>
      </c>
      <c r="E97" s="93" t="s">
        <v>46</v>
      </c>
    </row>
    <row r="98" spans="1:5" ht="12" customHeight="1">
      <c r="A98" s="118" t="s">
        <v>278</v>
      </c>
      <c r="B98" s="61" t="s">
        <v>279</v>
      </c>
      <c r="C98" s="119">
        <v>1</v>
      </c>
      <c r="D98" s="119" t="s">
        <v>46</v>
      </c>
      <c r="E98" s="93" t="s">
        <v>46</v>
      </c>
    </row>
    <row r="99" spans="1:5" ht="12" customHeight="1">
      <c r="A99" s="118" t="s">
        <v>280</v>
      </c>
      <c r="B99" s="61" t="s">
        <v>281</v>
      </c>
      <c r="C99" s="119">
        <v>4</v>
      </c>
      <c r="D99" s="119">
        <v>178331</v>
      </c>
      <c r="E99" s="93">
        <v>-11.7</v>
      </c>
    </row>
    <row r="100" spans="1:5" ht="12" customHeight="1">
      <c r="A100" s="118" t="s">
        <v>282</v>
      </c>
      <c r="B100" s="61" t="s">
        <v>283</v>
      </c>
      <c r="C100" s="119">
        <v>2</v>
      </c>
      <c r="D100" s="119" t="s">
        <v>46</v>
      </c>
      <c r="E100" s="93" t="s">
        <v>46</v>
      </c>
    </row>
    <row r="101" spans="1:5" ht="12" customHeight="1">
      <c r="A101" s="118" t="s">
        <v>284</v>
      </c>
      <c r="B101" s="61" t="s">
        <v>473</v>
      </c>
      <c r="C101" s="119">
        <v>2</v>
      </c>
      <c r="D101" s="119" t="s">
        <v>46</v>
      </c>
      <c r="E101" s="93" t="s">
        <v>46</v>
      </c>
    </row>
    <row r="102" spans="1:5" ht="12" customHeight="1">
      <c r="A102" s="118" t="s">
        <v>285</v>
      </c>
      <c r="B102" s="61" t="s">
        <v>286</v>
      </c>
      <c r="C102" s="119">
        <v>1</v>
      </c>
      <c r="D102" s="119" t="s">
        <v>46</v>
      </c>
      <c r="E102" s="93" t="s">
        <v>46</v>
      </c>
    </row>
    <row r="103" spans="1:5" ht="12" customHeight="1">
      <c r="A103" s="118" t="s">
        <v>287</v>
      </c>
      <c r="B103" s="61" t="s">
        <v>288</v>
      </c>
      <c r="C103" s="119">
        <v>3</v>
      </c>
      <c r="D103" s="119">
        <v>27928</v>
      </c>
      <c r="E103" s="93">
        <v>-18.7</v>
      </c>
    </row>
    <row r="104" spans="1:5" ht="12" customHeight="1">
      <c r="A104" s="118" t="s">
        <v>289</v>
      </c>
      <c r="B104" s="61" t="s">
        <v>474</v>
      </c>
      <c r="C104" s="119">
        <v>4</v>
      </c>
      <c r="D104" s="119">
        <v>5105</v>
      </c>
      <c r="E104" s="93">
        <v>-7.6</v>
      </c>
    </row>
    <row r="105" spans="1:5" ht="24" customHeight="1">
      <c r="A105" s="117" t="s">
        <v>141</v>
      </c>
      <c r="B105" s="60" t="s">
        <v>142</v>
      </c>
      <c r="C105" s="116">
        <v>88</v>
      </c>
      <c r="D105" s="116">
        <v>1031390</v>
      </c>
      <c r="E105" s="92">
        <v>-6.9</v>
      </c>
    </row>
    <row r="106" spans="1:5" ht="12" customHeight="1">
      <c r="A106" s="118" t="s">
        <v>290</v>
      </c>
      <c r="B106" s="61" t="s">
        <v>291</v>
      </c>
      <c r="C106" s="119">
        <v>15</v>
      </c>
      <c r="D106" s="119">
        <v>37234</v>
      </c>
      <c r="E106" s="93">
        <v>-16.5</v>
      </c>
    </row>
    <row r="107" spans="1:5" ht="12" customHeight="1">
      <c r="A107" s="118" t="s">
        <v>292</v>
      </c>
      <c r="B107" s="61" t="s">
        <v>293</v>
      </c>
      <c r="C107" s="119">
        <v>4</v>
      </c>
      <c r="D107" s="119">
        <v>6187</v>
      </c>
      <c r="E107" s="93">
        <v>36.9</v>
      </c>
    </row>
    <row r="108" spans="1:5" ht="12" customHeight="1">
      <c r="A108" s="118" t="s">
        <v>294</v>
      </c>
      <c r="B108" s="61" t="s">
        <v>475</v>
      </c>
      <c r="C108" s="119">
        <v>1</v>
      </c>
      <c r="D108" s="119" t="s">
        <v>46</v>
      </c>
      <c r="E108" s="93" t="s">
        <v>46</v>
      </c>
    </row>
    <row r="109" spans="1:5" ht="22.5" customHeight="1">
      <c r="A109" s="90" t="s">
        <v>546</v>
      </c>
      <c r="B109" s="62" t="s">
        <v>608</v>
      </c>
      <c r="C109" s="119">
        <v>15</v>
      </c>
      <c r="D109" s="119">
        <v>123880</v>
      </c>
      <c r="E109" s="93">
        <v>2.2999999999999998</v>
      </c>
    </row>
    <row r="110" spans="1:5" ht="12" customHeight="1">
      <c r="A110" s="118" t="s">
        <v>295</v>
      </c>
      <c r="B110" s="61" t="s">
        <v>296</v>
      </c>
      <c r="C110" s="119">
        <v>11</v>
      </c>
      <c r="D110" s="119">
        <v>122789</v>
      </c>
      <c r="E110" s="93">
        <v>-12.7</v>
      </c>
    </row>
    <row r="111" spans="1:5" ht="12" customHeight="1">
      <c r="A111" s="118" t="s">
        <v>297</v>
      </c>
      <c r="B111" s="61" t="s">
        <v>298</v>
      </c>
      <c r="C111" s="119">
        <v>20</v>
      </c>
      <c r="D111" s="119">
        <v>126682</v>
      </c>
      <c r="E111" s="93">
        <v>-8.5</v>
      </c>
    </row>
    <row r="112" spans="1:5" ht="12" customHeight="1">
      <c r="A112" s="118" t="s">
        <v>299</v>
      </c>
      <c r="B112" s="61" t="s">
        <v>300</v>
      </c>
      <c r="C112" s="119">
        <v>1</v>
      </c>
      <c r="D112" s="119" t="s">
        <v>46</v>
      </c>
      <c r="E112" s="93" t="s">
        <v>46</v>
      </c>
    </row>
    <row r="113" spans="1:5" ht="12" customHeight="1">
      <c r="A113" s="118" t="s">
        <v>301</v>
      </c>
      <c r="B113" s="61" t="s">
        <v>302</v>
      </c>
      <c r="C113" s="119">
        <v>3</v>
      </c>
      <c r="D113" s="119">
        <v>130461</v>
      </c>
      <c r="E113" s="93">
        <v>2</v>
      </c>
    </row>
    <row r="114" spans="1:5" ht="12" customHeight="1">
      <c r="A114" s="118" t="s">
        <v>303</v>
      </c>
      <c r="B114" s="61" t="s">
        <v>304</v>
      </c>
      <c r="C114" s="119">
        <v>14</v>
      </c>
      <c r="D114" s="119">
        <v>130292</v>
      </c>
      <c r="E114" s="93">
        <v>-22.6</v>
      </c>
    </row>
    <row r="115" spans="1:5" ht="12" customHeight="1">
      <c r="A115" s="118" t="s">
        <v>305</v>
      </c>
      <c r="B115" s="61" t="s">
        <v>476</v>
      </c>
      <c r="C115" s="119">
        <v>1</v>
      </c>
      <c r="D115" s="119" t="s">
        <v>46</v>
      </c>
      <c r="E115" s="93" t="s">
        <v>46</v>
      </c>
    </row>
    <row r="116" spans="1:5" ht="12" customHeight="1">
      <c r="A116" s="118" t="s">
        <v>306</v>
      </c>
      <c r="B116" s="61" t="s">
        <v>307</v>
      </c>
      <c r="C116" s="119">
        <v>8</v>
      </c>
      <c r="D116" s="119">
        <v>27444</v>
      </c>
      <c r="E116" s="93">
        <v>-2.4</v>
      </c>
    </row>
    <row r="117" spans="1:5" ht="22.5" customHeight="1">
      <c r="A117" s="90" t="s">
        <v>542</v>
      </c>
      <c r="B117" s="62" t="s">
        <v>401</v>
      </c>
      <c r="C117" s="119">
        <v>9</v>
      </c>
      <c r="D117" s="119">
        <v>26195</v>
      </c>
      <c r="E117" s="93">
        <v>0.6</v>
      </c>
    </row>
    <row r="118" spans="1:5" ht="36" customHeight="1">
      <c r="A118" s="89" t="s">
        <v>158</v>
      </c>
      <c r="B118" s="64" t="s">
        <v>308</v>
      </c>
      <c r="C118" s="116">
        <v>100</v>
      </c>
      <c r="D118" s="116">
        <v>1756651</v>
      </c>
      <c r="E118" s="92">
        <v>-2.6</v>
      </c>
    </row>
    <row r="119" spans="1:5" ht="12" customHeight="1">
      <c r="A119" s="118" t="s">
        <v>309</v>
      </c>
      <c r="B119" s="61" t="s">
        <v>310</v>
      </c>
      <c r="C119" s="119">
        <v>20</v>
      </c>
      <c r="D119" s="119">
        <v>169548</v>
      </c>
      <c r="E119" s="93">
        <v>-5.5</v>
      </c>
    </row>
    <row r="120" spans="1:5" ht="12" customHeight="1">
      <c r="A120" s="118" t="s">
        <v>311</v>
      </c>
      <c r="B120" s="61" t="s">
        <v>312</v>
      </c>
      <c r="C120" s="119">
        <v>12</v>
      </c>
      <c r="D120" s="119">
        <v>81525</v>
      </c>
      <c r="E120" s="93">
        <v>9.6999999999999993</v>
      </c>
    </row>
    <row r="121" spans="1:5" ht="12" customHeight="1">
      <c r="A121" s="118" t="s">
        <v>313</v>
      </c>
      <c r="B121" s="61" t="s">
        <v>314</v>
      </c>
      <c r="C121" s="119">
        <v>5</v>
      </c>
      <c r="D121" s="119">
        <v>46529</v>
      </c>
      <c r="E121" s="93">
        <v>33.299999999999997</v>
      </c>
    </row>
    <row r="122" spans="1:5" ht="12" customHeight="1">
      <c r="A122" s="118" t="s">
        <v>315</v>
      </c>
      <c r="B122" s="61" t="s">
        <v>316</v>
      </c>
      <c r="C122" s="119">
        <v>16</v>
      </c>
      <c r="D122" s="119">
        <v>400941</v>
      </c>
      <c r="E122" s="93">
        <v>-8.1</v>
      </c>
    </row>
    <row r="123" spans="1:5" ht="12" customHeight="1">
      <c r="A123" s="118" t="s">
        <v>317</v>
      </c>
      <c r="B123" s="61" t="s">
        <v>318</v>
      </c>
      <c r="C123" s="119">
        <v>5</v>
      </c>
      <c r="D123" s="119">
        <v>18385</v>
      </c>
      <c r="E123" s="93">
        <v>34.6</v>
      </c>
    </row>
    <row r="124" spans="1:5" ht="12" customHeight="1">
      <c r="A124" s="118" t="s">
        <v>319</v>
      </c>
      <c r="B124" s="61" t="s">
        <v>477</v>
      </c>
      <c r="C124" s="119">
        <v>43</v>
      </c>
      <c r="D124" s="119">
        <v>423701</v>
      </c>
      <c r="E124" s="93">
        <v>-4</v>
      </c>
    </row>
    <row r="125" spans="1:5" ht="22.5" customHeight="1">
      <c r="A125" s="90" t="s">
        <v>320</v>
      </c>
      <c r="B125" s="62" t="s">
        <v>518</v>
      </c>
      <c r="C125" s="119">
        <v>4</v>
      </c>
      <c r="D125" s="119" t="s">
        <v>46</v>
      </c>
      <c r="E125" s="93" t="s">
        <v>46</v>
      </c>
    </row>
    <row r="126" spans="1:5" ht="12" customHeight="1">
      <c r="A126" s="118" t="s">
        <v>321</v>
      </c>
      <c r="B126" s="61" t="s">
        <v>322</v>
      </c>
      <c r="C126" s="119">
        <v>8</v>
      </c>
      <c r="D126" s="119">
        <v>138105</v>
      </c>
      <c r="E126" s="93">
        <v>23.3</v>
      </c>
    </row>
    <row r="127" spans="1:5" ht="22.5" customHeight="1">
      <c r="A127" s="90" t="s">
        <v>609</v>
      </c>
      <c r="B127" s="62" t="s">
        <v>517</v>
      </c>
      <c r="C127" s="119">
        <v>1</v>
      </c>
      <c r="D127" s="119" t="s">
        <v>46</v>
      </c>
      <c r="E127" s="93" t="s">
        <v>46</v>
      </c>
    </row>
    <row r="128" spans="1:5" ht="24" customHeight="1">
      <c r="A128" s="117" t="s">
        <v>144</v>
      </c>
      <c r="B128" s="60" t="s">
        <v>145</v>
      </c>
      <c r="C128" s="116">
        <v>48</v>
      </c>
      <c r="D128" s="116">
        <v>2202633</v>
      </c>
      <c r="E128" s="92">
        <v>-16.5</v>
      </c>
    </row>
    <row r="129" spans="1:5" ht="12" customHeight="1">
      <c r="A129" s="118" t="s">
        <v>323</v>
      </c>
      <c r="B129" s="61" t="s">
        <v>324</v>
      </c>
      <c r="C129" s="119">
        <v>9</v>
      </c>
      <c r="D129" s="119">
        <v>362504</v>
      </c>
      <c r="E129" s="93">
        <v>-11.3</v>
      </c>
    </row>
    <row r="130" spans="1:5" ht="12" customHeight="1">
      <c r="A130" s="118" t="s">
        <v>325</v>
      </c>
      <c r="B130" s="61" t="s">
        <v>478</v>
      </c>
      <c r="C130" s="119">
        <v>15</v>
      </c>
      <c r="D130" s="119">
        <v>1273040</v>
      </c>
      <c r="E130" s="93" t="s">
        <v>46</v>
      </c>
    </row>
    <row r="131" spans="1:5" ht="12" customHeight="1">
      <c r="A131" s="118" t="s">
        <v>326</v>
      </c>
      <c r="B131" s="61" t="s">
        <v>327</v>
      </c>
      <c r="C131" s="119">
        <v>1</v>
      </c>
      <c r="D131" s="119" t="s">
        <v>46</v>
      </c>
      <c r="E131" s="93" t="s">
        <v>46</v>
      </c>
    </row>
    <row r="132" spans="1:5" ht="12" customHeight="1">
      <c r="A132" s="118" t="s">
        <v>328</v>
      </c>
      <c r="B132" s="61" t="s">
        <v>329</v>
      </c>
      <c r="C132" s="119">
        <v>2</v>
      </c>
      <c r="D132" s="119" t="s">
        <v>46</v>
      </c>
      <c r="E132" s="93" t="s">
        <v>46</v>
      </c>
    </row>
    <row r="133" spans="1:5" ht="12" customHeight="1">
      <c r="A133" s="118" t="s">
        <v>330</v>
      </c>
      <c r="B133" s="61" t="s">
        <v>331</v>
      </c>
      <c r="C133" s="119">
        <v>4</v>
      </c>
      <c r="D133" s="119">
        <v>94150</v>
      </c>
      <c r="E133" s="93">
        <v>-15.2</v>
      </c>
    </row>
    <row r="134" spans="1:5" ht="12" customHeight="1">
      <c r="A134" s="118" t="s">
        <v>332</v>
      </c>
      <c r="B134" s="61" t="s">
        <v>333</v>
      </c>
      <c r="C134" s="119">
        <v>5</v>
      </c>
      <c r="D134" s="119">
        <v>34379</v>
      </c>
      <c r="E134" s="93">
        <v>-2.2999999999999998</v>
      </c>
    </row>
    <row r="135" spans="1:5" ht="12" customHeight="1">
      <c r="A135" s="118" t="s">
        <v>334</v>
      </c>
      <c r="B135" s="61" t="s">
        <v>335</v>
      </c>
      <c r="C135" s="119">
        <v>6</v>
      </c>
      <c r="D135" s="119">
        <v>291971</v>
      </c>
      <c r="E135" s="93">
        <v>-1.1000000000000001</v>
      </c>
    </row>
    <row r="136" spans="1:5" ht="33.75" customHeight="1">
      <c r="A136" s="90" t="s">
        <v>610</v>
      </c>
      <c r="B136" s="62" t="s">
        <v>479</v>
      </c>
      <c r="C136" s="119">
        <v>1</v>
      </c>
      <c r="D136" s="119" t="s">
        <v>46</v>
      </c>
      <c r="E136" s="93" t="s">
        <v>46</v>
      </c>
    </row>
    <row r="137" spans="1:5" ht="12" customHeight="1">
      <c r="A137" s="118" t="s">
        <v>336</v>
      </c>
      <c r="B137" s="61" t="s">
        <v>337</v>
      </c>
      <c r="C137" s="119">
        <v>1</v>
      </c>
      <c r="D137" s="119" t="s">
        <v>46</v>
      </c>
      <c r="E137" s="93" t="s">
        <v>46</v>
      </c>
    </row>
    <row r="138" spans="1:5" ht="12" customHeight="1">
      <c r="A138" s="118" t="s">
        <v>338</v>
      </c>
      <c r="B138" s="61" t="s">
        <v>339</v>
      </c>
      <c r="C138" s="119">
        <v>9</v>
      </c>
      <c r="D138" s="119">
        <v>105116</v>
      </c>
      <c r="E138" s="93">
        <v>4</v>
      </c>
    </row>
    <row r="139" spans="1:5" ht="24" customHeight="1">
      <c r="A139" s="117" t="s">
        <v>146</v>
      </c>
      <c r="B139" s="60" t="s">
        <v>147</v>
      </c>
      <c r="C139" s="116">
        <v>73</v>
      </c>
      <c r="D139" s="116">
        <v>2199174</v>
      </c>
      <c r="E139" s="92">
        <v>-5</v>
      </c>
    </row>
    <row r="140" spans="1:5" ht="22.5" customHeight="1">
      <c r="A140" s="90" t="s">
        <v>535</v>
      </c>
      <c r="B140" s="62" t="s">
        <v>611</v>
      </c>
      <c r="C140" s="119">
        <v>7</v>
      </c>
      <c r="D140" s="119">
        <v>1064463</v>
      </c>
      <c r="E140" s="93">
        <v>-4.8</v>
      </c>
    </row>
    <row r="141" spans="1:5" ht="12" customHeight="1">
      <c r="A141" s="118" t="s">
        <v>340</v>
      </c>
      <c r="B141" s="61" t="s">
        <v>341</v>
      </c>
      <c r="C141" s="119">
        <v>2</v>
      </c>
      <c r="D141" s="119" t="s">
        <v>46</v>
      </c>
      <c r="E141" s="93" t="s">
        <v>46</v>
      </c>
    </row>
    <row r="142" spans="1:5" ht="12" customHeight="1">
      <c r="A142" s="118" t="s">
        <v>342</v>
      </c>
      <c r="B142" s="61" t="s">
        <v>343</v>
      </c>
      <c r="C142" s="119">
        <v>5</v>
      </c>
      <c r="D142" s="119" t="s">
        <v>46</v>
      </c>
      <c r="E142" s="93" t="s">
        <v>46</v>
      </c>
    </row>
    <row r="143" spans="1:5" ht="12" customHeight="1">
      <c r="A143" s="118" t="s">
        <v>344</v>
      </c>
      <c r="B143" s="61" t="s">
        <v>345</v>
      </c>
      <c r="C143" s="119">
        <v>2</v>
      </c>
      <c r="D143" s="119" t="s">
        <v>46</v>
      </c>
      <c r="E143" s="93" t="s">
        <v>46</v>
      </c>
    </row>
    <row r="144" spans="1:5" ht="12" customHeight="1">
      <c r="A144" s="118" t="s">
        <v>346</v>
      </c>
      <c r="B144" s="61" t="s">
        <v>347</v>
      </c>
      <c r="C144" s="119">
        <v>5</v>
      </c>
      <c r="D144" s="119">
        <v>9929</v>
      </c>
      <c r="E144" s="93">
        <v>-13.2</v>
      </c>
    </row>
    <row r="145" spans="1:5" ht="12" customHeight="1">
      <c r="A145" s="118" t="s">
        <v>348</v>
      </c>
      <c r="B145" s="61" t="s">
        <v>349</v>
      </c>
      <c r="C145" s="119">
        <v>1</v>
      </c>
      <c r="D145" s="119" t="s">
        <v>46</v>
      </c>
      <c r="E145" s="93" t="s">
        <v>46</v>
      </c>
    </row>
    <row r="146" spans="1:5" ht="12" customHeight="1">
      <c r="A146" s="118" t="s">
        <v>350</v>
      </c>
      <c r="B146" s="61" t="s">
        <v>351</v>
      </c>
      <c r="C146" s="119">
        <v>5</v>
      </c>
      <c r="D146" s="119">
        <v>172819</v>
      </c>
      <c r="E146" s="93" t="s">
        <v>46</v>
      </c>
    </row>
    <row r="147" spans="1:5" ht="12" customHeight="1">
      <c r="A147" s="118" t="s">
        <v>352</v>
      </c>
      <c r="B147" s="61" t="s">
        <v>515</v>
      </c>
      <c r="C147" s="119">
        <v>1</v>
      </c>
      <c r="D147" s="119" t="s">
        <v>46</v>
      </c>
      <c r="E147" s="93" t="s">
        <v>46</v>
      </c>
    </row>
    <row r="148" spans="1:5" ht="12" customHeight="1">
      <c r="A148" s="118" t="s">
        <v>353</v>
      </c>
      <c r="B148" s="61" t="s">
        <v>354</v>
      </c>
      <c r="C148" s="119">
        <v>1</v>
      </c>
      <c r="D148" s="119" t="s">
        <v>46</v>
      </c>
      <c r="E148" s="93" t="s">
        <v>46</v>
      </c>
    </row>
    <row r="149" spans="1:5" ht="12" customHeight="1">
      <c r="A149" s="118" t="s">
        <v>355</v>
      </c>
      <c r="B149" s="61" t="s">
        <v>480</v>
      </c>
      <c r="C149" s="119">
        <v>8</v>
      </c>
      <c r="D149" s="119">
        <v>82310</v>
      </c>
      <c r="E149" s="93">
        <v>-22.6</v>
      </c>
    </row>
    <row r="150" spans="1:5" ht="12" customHeight="1">
      <c r="A150" s="118" t="s">
        <v>356</v>
      </c>
      <c r="B150" s="61" t="s">
        <v>357</v>
      </c>
      <c r="C150" s="119">
        <v>13</v>
      </c>
      <c r="D150" s="119">
        <v>301488</v>
      </c>
      <c r="E150" s="93">
        <v>-19.3</v>
      </c>
    </row>
    <row r="151" spans="1:5" ht="12" customHeight="1">
      <c r="A151" s="118" t="s">
        <v>358</v>
      </c>
      <c r="B151" s="61" t="s">
        <v>359</v>
      </c>
      <c r="C151" s="119">
        <v>6</v>
      </c>
      <c r="D151" s="119">
        <v>86558</v>
      </c>
      <c r="E151" s="93">
        <v>94.9</v>
      </c>
    </row>
    <row r="152" spans="1:5" ht="22.5" customHeight="1">
      <c r="A152" s="90" t="s">
        <v>612</v>
      </c>
      <c r="B152" s="62" t="s">
        <v>613</v>
      </c>
      <c r="C152" s="119">
        <v>2</v>
      </c>
      <c r="D152" s="119" t="s">
        <v>46</v>
      </c>
      <c r="E152" s="93" t="s">
        <v>46</v>
      </c>
    </row>
    <row r="153" spans="1:5" ht="12" customHeight="1">
      <c r="A153" s="118" t="s">
        <v>360</v>
      </c>
      <c r="B153" s="61" t="s">
        <v>481</v>
      </c>
      <c r="C153" s="119">
        <v>2</v>
      </c>
      <c r="D153" s="119" t="s">
        <v>46</v>
      </c>
      <c r="E153" s="93" t="s">
        <v>46</v>
      </c>
    </row>
    <row r="154" spans="1:5" ht="22.5" customHeight="1">
      <c r="A154" s="90" t="s">
        <v>614</v>
      </c>
      <c r="B154" s="62" t="s">
        <v>482</v>
      </c>
      <c r="C154" s="119">
        <v>3</v>
      </c>
      <c r="D154" s="119">
        <v>2143</v>
      </c>
      <c r="E154" s="93">
        <v>-25.1</v>
      </c>
    </row>
    <row r="155" spans="1:5" ht="12" customHeight="1">
      <c r="A155" s="118" t="s">
        <v>361</v>
      </c>
      <c r="B155" s="61" t="s">
        <v>483</v>
      </c>
      <c r="C155" s="119">
        <v>2</v>
      </c>
      <c r="D155" s="119" t="s">
        <v>46</v>
      </c>
      <c r="E155" s="93" t="s">
        <v>46</v>
      </c>
    </row>
    <row r="156" spans="1:5" ht="12" customHeight="1">
      <c r="A156" s="118" t="s">
        <v>362</v>
      </c>
      <c r="B156" s="61" t="s">
        <v>516</v>
      </c>
      <c r="C156" s="119">
        <v>1</v>
      </c>
      <c r="D156" s="119" t="s">
        <v>46</v>
      </c>
      <c r="E156" s="93" t="s">
        <v>46</v>
      </c>
    </row>
    <row r="157" spans="1:5" ht="24" customHeight="1">
      <c r="A157" s="90" t="s">
        <v>559</v>
      </c>
      <c r="B157" s="62" t="s">
        <v>363</v>
      </c>
      <c r="C157" s="119">
        <v>21</v>
      </c>
      <c r="D157" s="119">
        <v>230109</v>
      </c>
      <c r="E157" s="93">
        <v>-8.6</v>
      </c>
    </row>
    <row r="158" spans="1:5" ht="24" customHeight="1">
      <c r="A158" s="117" t="s">
        <v>148</v>
      </c>
      <c r="B158" s="60" t="s">
        <v>149</v>
      </c>
      <c r="C158" s="116">
        <v>7</v>
      </c>
      <c r="D158" s="116">
        <v>232370</v>
      </c>
      <c r="E158" s="92">
        <v>1.7</v>
      </c>
    </row>
    <row r="159" spans="1:5" ht="12" customHeight="1">
      <c r="A159" s="120" t="s">
        <v>364</v>
      </c>
      <c r="B159" s="97" t="s">
        <v>365</v>
      </c>
      <c r="C159" s="119">
        <v>1</v>
      </c>
      <c r="D159" s="119" t="s">
        <v>46</v>
      </c>
      <c r="E159" s="93" t="s">
        <v>46</v>
      </c>
    </row>
    <row r="160" spans="1:5" ht="12" customHeight="1">
      <c r="A160" s="118" t="s">
        <v>366</v>
      </c>
      <c r="B160" s="61" t="s">
        <v>367</v>
      </c>
      <c r="C160" s="119">
        <v>3</v>
      </c>
      <c r="D160" s="119">
        <v>49585</v>
      </c>
      <c r="E160" s="93">
        <v>24.7</v>
      </c>
    </row>
    <row r="161" spans="1:5" ht="12" customHeight="1">
      <c r="A161" s="118" t="s">
        <v>368</v>
      </c>
      <c r="B161" s="61" t="s">
        <v>369</v>
      </c>
      <c r="C161" s="119">
        <v>3</v>
      </c>
      <c r="D161" s="119" t="s">
        <v>46</v>
      </c>
      <c r="E161" s="93" t="s">
        <v>46</v>
      </c>
    </row>
    <row r="162" spans="1:5" ht="24" customHeight="1">
      <c r="A162" s="117" t="s">
        <v>150</v>
      </c>
      <c r="B162" s="60" t="s">
        <v>151</v>
      </c>
      <c r="C162" s="116">
        <v>4</v>
      </c>
      <c r="D162" s="116" t="s">
        <v>46</v>
      </c>
      <c r="E162" s="92" t="s">
        <v>46</v>
      </c>
    </row>
    <row r="163" spans="1:5" ht="12" customHeight="1">
      <c r="A163" s="118" t="s">
        <v>370</v>
      </c>
      <c r="B163" s="61" t="s">
        <v>371</v>
      </c>
      <c r="C163" s="119">
        <v>2</v>
      </c>
      <c r="D163" s="119" t="s">
        <v>46</v>
      </c>
      <c r="E163" s="93" t="s">
        <v>46</v>
      </c>
    </row>
    <row r="164" spans="1:5" ht="12" customHeight="1">
      <c r="A164" s="118" t="s">
        <v>372</v>
      </c>
      <c r="B164" s="61" t="s">
        <v>373</v>
      </c>
      <c r="C164" s="119">
        <v>2</v>
      </c>
      <c r="D164" s="119" t="s">
        <v>46</v>
      </c>
      <c r="E164" s="93" t="s">
        <v>46</v>
      </c>
    </row>
    <row r="165" spans="1:5" ht="24" customHeight="1">
      <c r="A165" s="117" t="s">
        <v>152</v>
      </c>
      <c r="B165" s="60" t="s">
        <v>153</v>
      </c>
      <c r="C165" s="116">
        <v>7</v>
      </c>
      <c r="D165" s="116">
        <v>19112</v>
      </c>
      <c r="E165" s="92">
        <v>-1.4</v>
      </c>
    </row>
    <row r="166" spans="1:5" ht="12" customHeight="1">
      <c r="A166" s="118" t="s">
        <v>374</v>
      </c>
      <c r="B166" s="61" t="s">
        <v>375</v>
      </c>
      <c r="C166" s="119">
        <v>2</v>
      </c>
      <c r="D166" s="119" t="s">
        <v>46</v>
      </c>
      <c r="E166" s="93" t="s">
        <v>46</v>
      </c>
    </row>
    <row r="167" spans="1:5" ht="12" customHeight="1">
      <c r="A167" s="118" t="s">
        <v>376</v>
      </c>
      <c r="B167" s="61" t="s">
        <v>377</v>
      </c>
      <c r="C167" s="119">
        <v>2</v>
      </c>
      <c r="D167" s="119" t="s">
        <v>46</v>
      </c>
      <c r="E167" s="93" t="s">
        <v>46</v>
      </c>
    </row>
    <row r="168" spans="1:5" ht="12" customHeight="1">
      <c r="A168" s="120" t="s">
        <v>677</v>
      </c>
      <c r="B168" s="97" t="s">
        <v>676</v>
      </c>
      <c r="C168" s="119">
        <v>1</v>
      </c>
      <c r="D168" s="119" t="s">
        <v>46</v>
      </c>
      <c r="E168" s="93" t="s">
        <v>46</v>
      </c>
    </row>
    <row r="169" spans="1:5" ht="12" customHeight="1">
      <c r="A169" s="118" t="s">
        <v>378</v>
      </c>
      <c r="B169" s="61" t="s">
        <v>379</v>
      </c>
      <c r="C169" s="119">
        <v>5</v>
      </c>
      <c r="D169" s="119">
        <v>13209</v>
      </c>
      <c r="E169" s="93">
        <v>11.5</v>
      </c>
    </row>
    <row r="170" spans="1:5" ht="12" customHeight="1">
      <c r="A170" s="120" t="s">
        <v>615</v>
      </c>
      <c r="B170" s="61" t="s">
        <v>616</v>
      </c>
      <c r="C170" s="119">
        <v>1</v>
      </c>
      <c r="D170" s="119" t="s">
        <v>46</v>
      </c>
      <c r="E170" s="93" t="s">
        <v>46</v>
      </c>
    </row>
    <row r="171" spans="1:5" ht="24" customHeight="1">
      <c r="A171" s="117" t="s">
        <v>154</v>
      </c>
      <c r="B171" s="60" t="s">
        <v>155</v>
      </c>
      <c r="C171" s="116">
        <v>65</v>
      </c>
      <c r="D171" s="116">
        <v>559034</v>
      </c>
      <c r="E171" s="92">
        <v>13</v>
      </c>
    </row>
    <row r="172" spans="1:5" ht="12" customHeight="1">
      <c r="A172" s="118" t="s">
        <v>380</v>
      </c>
      <c r="B172" s="61" t="s">
        <v>381</v>
      </c>
      <c r="C172" s="119">
        <v>1</v>
      </c>
      <c r="D172" s="119" t="s">
        <v>46</v>
      </c>
      <c r="E172" s="93" t="s">
        <v>46</v>
      </c>
    </row>
    <row r="173" spans="1:5" ht="12" customHeight="1">
      <c r="A173" s="83" t="s">
        <v>504</v>
      </c>
      <c r="B173" s="61" t="s">
        <v>596</v>
      </c>
      <c r="C173" s="119">
        <v>1</v>
      </c>
      <c r="D173" s="119" t="s">
        <v>46</v>
      </c>
      <c r="E173" s="93" t="s">
        <v>46</v>
      </c>
    </row>
    <row r="174" spans="1:5" ht="12" customHeight="1">
      <c r="A174" s="118" t="s">
        <v>382</v>
      </c>
      <c r="B174" s="61" t="s">
        <v>383</v>
      </c>
      <c r="C174" s="119">
        <v>3</v>
      </c>
      <c r="D174" s="119" t="s">
        <v>46</v>
      </c>
      <c r="E174" s="93" t="s">
        <v>46</v>
      </c>
    </row>
    <row r="175" spans="1:5" ht="12" customHeight="1">
      <c r="A175" s="118" t="s">
        <v>384</v>
      </c>
      <c r="B175" s="61" t="s">
        <v>385</v>
      </c>
      <c r="C175" s="119">
        <v>1</v>
      </c>
      <c r="D175" s="119" t="s">
        <v>46</v>
      </c>
      <c r="E175" s="93" t="s">
        <v>46</v>
      </c>
    </row>
    <row r="176" spans="1:5" ht="12" customHeight="1">
      <c r="A176" s="118" t="s">
        <v>386</v>
      </c>
      <c r="B176" s="61" t="s">
        <v>387</v>
      </c>
      <c r="C176" s="119">
        <v>57</v>
      </c>
      <c r="D176" s="119">
        <v>387106</v>
      </c>
      <c r="E176" s="93">
        <v>11.6</v>
      </c>
    </row>
    <row r="177" spans="1:5" ht="22.5" customHeight="1">
      <c r="A177" s="90" t="s">
        <v>388</v>
      </c>
      <c r="B177" s="62" t="s">
        <v>617</v>
      </c>
      <c r="C177" s="119">
        <v>4</v>
      </c>
      <c r="D177" s="119">
        <v>71859</v>
      </c>
      <c r="E177" s="93">
        <v>10</v>
      </c>
    </row>
    <row r="178" spans="1:5" ht="36" customHeight="1">
      <c r="A178" s="89" t="s">
        <v>159</v>
      </c>
      <c r="B178" s="64" t="s">
        <v>639</v>
      </c>
      <c r="C178" s="116">
        <v>122</v>
      </c>
      <c r="D178" s="116">
        <v>1284876</v>
      </c>
      <c r="E178" s="92">
        <v>6.3</v>
      </c>
    </row>
    <row r="179" spans="1:5" ht="12" customHeight="1">
      <c r="A179" s="118" t="s">
        <v>389</v>
      </c>
      <c r="B179" s="61" t="s">
        <v>390</v>
      </c>
      <c r="C179" s="119">
        <v>10</v>
      </c>
      <c r="D179" s="119">
        <v>56416</v>
      </c>
      <c r="E179" s="93">
        <v>-23.7</v>
      </c>
    </row>
    <row r="180" spans="1:5" ht="12" customHeight="1">
      <c r="A180" s="118" t="s">
        <v>391</v>
      </c>
      <c r="B180" s="61" t="s">
        <v>392</v>
      </c>
      <c r="C180" s="119">
        <v>36</v>
      </c>
      <c r="D180" s="119">
        <v>130359</v>
      </c>
      <c r="E180" s="93">
        <v>-3.9</v>
      </c>
    </row>
    <row r="181" spans="1:5" ht="12" customHeight="1">
      <c r="A181" s="118" t="s">
        <v>393</v>
      </c>
      <c r="B181" s="61" t="s">
        <v>394</v>
      </c>
      <c r="C181" s="119">
        <v>22</v>
      </c>
      <c r="D181" s="119">
        <v>60193</v>
      </c>
      <c r="E181" s="93">
        <v>12.7</v>
      </c>
    </row>
    <row r="182" spans="1:5" ht="12" customHeight="1">
      <c r="A182" s="118" t="s">
        <v>395</v>
      </c>
      <c r="B182" s="61" t="s">
        <v>396</v>
      </c>
      <c r="C182" s="119">
        <v>14</v>
      </c>
      <c r="D182" s="119">
        <v>320781</v>
      </c>
      <c r="E182" s="93">
        <v>-2.2000000000000002</v>
      </c>
    </row>
    <row r="183" spans="1:5" ht="12" customHeight="1">
      <c r="A183" s="120" t="s">
        <v>678</v>
      </c>
      <c r="B183" s="97" t="s">
        <v>679</v>
      </c>
      <c r="C183" s="119">
        <v>1</v>
      </c>
      <c r="D183" s="119" t="s">
        <v>46</v>
      </c>
      <c r="E183" s="93" t="s">
        <v>46</v>
      </c>
    </row>
    <row r="184" spans="1:5" ht="22.5" customHeight="1">
      <c r="A184" s="90" t="s">
        <v>618</v>
      </c>
      <c r="B184" s="62" t="s">
        <v>484</v>
      </c>
      <c r="C184" s="119">
        <v>3</v>
      </c>
      <c r="D184" s="119">
        <v>110235</v>
      </c>
      <c r="E184" s="93" t="s">
        <v>46</v>
      </c>
    </row>
    <row r="185" spans="1:5" ht="12" customHeight="1">
      <c r="A185" s="118" t="s">
        <v>397</v>
      </c>
      <c r="B185" s="61" t="s">
        <v>398</v>
      </c>
      <c r="C185" s="119">
        <v>5</v>
      </c>
      <c r="D185" s="119" t="s">
        <v>46</v>
      </c>
      <c r="E185" s="93" t="s">
        <v>46</v>
      </c>
    </row>
    <row r="186" spans="1:5" ht="12" customHeight="1">
      <c r="A186" s="120" t="s">
        <v>680</v>
      </c>
      <c r="B186" s="97" t="s">
        <v>681</v>
      </c>
      <c r="C186" s="119">
        <v>1</v>
      </c>
      <c r="D186" s="119" t="s">
        <v>46</v>
      </c>
      <c r="E186" s="93" t="s">
        <v>46</v>
      </c>
    </row>
    <row r="187" spans="1:5" ht="12" customHeight="1">
      <c r="A187" s="118" t="s">
        <v>399</v>
      </c>
      <c r="B187" s="61" t="s">
        <v>400</v>
      </c>
      <c r="C187" s="119">
        <v>51</v>
      </c>
      <c r="D187" s="119">
        <v>583778</v>
      </c>
      <c r="E187" s="93">
        <v>3.4</v>
      </c>
    </row>
    <row r="188" spans="1:5" ht="12" customHeight="1">
      <c r="C188" s="104"/>
      <c r="D188" s="104"/>
      <c r="E188" s="93"/>
    </row>
    <row r="189" spans="1:5" ht="12" customHeight="1">
      <c r="C189" s="104"/>
      <c r="D189" s="104"/>
      <c r="E189" s="93"/>
    </row>
    <row r="190" spans="1:5" ht="12" customHeight="1">
      <c r="C190" s="104"/>
      <c r="D190" s="104"/>
      <c r="E190" s="93"/>
    </row>
    <row r="191" spans="1:5" ht="12" customHeight="1">
      <c r="C191" s="104"/>
      <c r="D191" s="104"/>
      <c r="E191" s="93"/>
    </row>
    <row r="192" spans="1:5" ht="12" customHeight="1">
      <c r="C192" s="104"/>
      <c r="D192" s="104"/>
      <c r="E192" s="93"/>
    </row>
    <row r="193" spans="3:5" ht="12" customHeight="1">
      <c r="C193" s="104"/>
      <c r="D193" s="104"/>
      <c r="E193" s="93"/>
    </row>
    <row r="194" spans="3:5" ht="12" customHeight="1">
      <c r="C194" s="104"/>
      <c r="D194" s="104"/>
      <c r="E194" s="93"/>
    </row>
    <row r="195" spans="3:5" ht="12" customHeight="1">
      <c r="C195" s="104"/>
      <c r="D195" s="104"/>
      <c r="E195" s="93"/>
    </row>
    <row r="196" spans="3:5" ht="12" customHeight="1">
      <c r="C196" s="104"/>
      <c r="D196" s="104"/>
      <c r="E196" s="93"/>
    </row>
    <row r="197" spans="3:5" ht="12" customHeight="1">
      <c r="C197" s="104"/>
      <c r="D197" s="104"/>
    </row>
    <row r="198" spans="3:5" ht="12" customHeight="1">
      <c r="C198" s="104"/>
      <c r="D198" s="104"/>
    </row>
    <row r="199" spans="3:5" ht="12" customHeight="1">
      <c r="C199" s="104"/>
      <c r="D199" s="104"/>
    </row>
    <row r="200" spans="3:5" ht="12" customHeight="1">
      <c r="C200" s="104"/>
      <c r="D200" s="104"/>
    </row>
    <row r="201" spans="3:5" ht="12" customHeight="1">
      <c r="C201" s="104"/>
      <c r="D201" s="104"/>
    </row>
    <row r="202" spans="3:5" ht="12" customHeight="1">
      <c r="C202" s="104"/>
      <c r="D202" s="104"/>
    </row>
    <row r="203" spans="3:5" ht="12" customHeight="1">
      <c r="C203" s="104"/>
      <c r="D203" s="104"/>
    </row>
    <row r="204" spans="3:5" ht="12" customHeight="1">
      <c r="C204" s="104"/>
      <c r="D204" s="104"/>
    </row>
    <row r="205" spans="3:5" ht="12" customHeight="1">
      <c r="C205" s="104"/>
      <c r="D205" s="104"/>
    </row>
    <row r="206" spans="3:5" ht="12" customHeight="1">
      <c r="C206" s="104"/>
      <c r="D206" s="104"/>
    </row>
    <row r="207" spans="3:5" ht="12" customHeight="1">
      <c r="C207" s="104"/>
      <c r="D207" s="104"/>
    </row>
    <row r="208" spans="3:5" ht="12" customHeight="1">
      <c r="C208" s="104"/>
      <c r="D208" s="104"/>
    </row>
    <row r="209" spans="3:4" ht="12" customHeight="1">
      <c r="C209" s="104"/>
      <c r="D209" s="104"/>
    </row>
    <row r="210" spans="3:4" ht="12" customHeight="1">
      <c r="C210" s="104"/>
      <c r="D210" s="104"/>
    </row>
    <row r="211" spans="3:4" ht="12" customHeight="1">
      <c r="C211" s="104"/>
      <c r="D211" s="104"/>
    </row>
    <row r="212" spans="3:4" ht="12" customHeight="1">
      <c r="C212" s="104"/>
      <c r="D212" s="104"/>
    </row>
    <row r="213" spans="3:4" ht="12" customHeight="1">
      <c r="C213" s="104"/>
      <c r="D213" s="104"/>
    </row>
    <row r="214" spans="3:4" ht="12" customHeight="1">
      <c r="C214" s="104"/>
      <c r="D214" s="104"/>
    </row>
    <row r="215" spans="3:4" ht="12" customHeight="1">
      <c r="C215" s="104"/>
      <c r="D215" s="104"/>
    </row>
    <row r="216" spans="3:4" ht="12" customHeight="1">
      <c r="C216" s="104"/>
      <c r="D216" s="104"/>
    </row>
    <row r="217" spans="3:4" ht="12" customHeight="1">
      <c r="C217" s="104"/>
      <c r="D217" s="104"/>
    </row>
    <row r="218" spans="3:4" ht="12" customHeight="1">
      <c r="C218" s="104"/>
      <c r="D218" s="104"/>
    </row>
    <row r="219" spans="3:4" ht="12" customHeight="1">
      <c r="C219" s="104"/>
      <c r="D219" s="104"/>
    </row>
    <row r="220" spans="3:4" ht="12" customHeight="1">
      <c r="C220" s="104"/>
      <c r="D220" s="104"/>
    </row>
    <row r="221" spans="3:4" ht="12" customHeight="1">
      <c r="C221" s="104"/>
      <c r="D221" s="104"/>
    </row>
    <row r="222" spans="3:4" ht="12" customHeight="1">
      <c r="C222" s="104"/>
      <c r="D222" s="104"/>
    </row>
    <row r="223" spans="3:4" ht="12" customHeight="1">
      <c r="C223" s="104"/>
      <c r="D223" s="104"/>
    </row>
    <row r="224" spans="3:4" ht="12" customHeight="1">
      <c r="C224" s="104"/>
      <c r="D224" s="104"/>
    </row>
    <row r="225" spans="3:4" ht="12" customHeight="1">
      <c r="C225" s="104"/>
      <c r="D225" s="104"/>
    </row>
    <row r="226" spans="3:4" ht="12" customHeight="1">
      <c r="C226" s="104"/>
      <c r="D226" s="104"/>
    </row>
    <row r="227" spans="3:4" ht="12" customHeight="1">
      <c r="C227" s="104"/>
      <c r="D227" s="104"/>
    </row>
    <row r="228" spans="3:4" ht="12" customHeight="1">
      <c r="C228" s="104"/>
      <c r="D228" s="104"/>
    </row>
    <row r="229" spans="3:4" ht="12" customHeight="1">
      <c r="C229" s="104"/>
      <c r="D229" s="104"/>
    </row>
    <row r="230" spans="3:4" ht="12" customHeight="1">
      <c r="C230" s="104"/>
      <c r="D230" s="104"/>
    </row>
    <row r="231" spans="3:4" ht="12" customHeight="1">
      <c r="C231" s="104"/>
      <c r="D231" s="104"/>
    </row>
    <row r="232" spans="3:4" ht="12" customHeight="1">
      <c r="C232" s="104"/>
      <c r="D232" s="104"/>
    </row>
    <row r="233" spans="3:4" ht="12" customHeight="1">
      <c r="C233" s="104"/>
      <c r="D233" s="104"/>
    </row>
    <row r="234" spans="3:4" ht="12" customHeight="1">
      <c r="C234" s="104"/>
      <c r="D234" s="104"/>
    </row>
    <row r="235" spans="3:4" ht="12" customHeight="1">
      <c r="C235" s="104"/>
      <c r="D235" s="104"/>
    </row>
    <row r="236" spans="3:4" ht="12" customHeight="1">
      <c r="C236" s="104"/>
      <c r="D236" s="104"/>
    </row>
    <row r="237" spans="3:4" ht="12" customHeight="1">
      <c r="C237" s="104"/>
      <c r="D237" s="104"/>
    </row>
    <row r="238" spans="3:4" ht="12" customHeight="1">
      <c r="C238" s="104"/>
      <c r="D238" s="104"/>
    </row>
    <row r="239" spans="3:4" ht="12" customHeight="1">
      <c r="C239" s="104"/>
      <c r="D239" s="104"/>
    </row>
    <row r="240" spans="3:4" ht="12" customHeight="1">
      <c r="C240" s="104"/>
      <c r="D240" s="104"/>
    </row>
    <row r="241" spans="3:4" ht="12" customHeight="1">
      <c r="C241" s="104"/>
      <c r="D241" s="104"/>
    </row>
    <row r="242" spans="3:4" ht="12" customHeight="1"/>
    <row r="243" spans="3:4" ht="12" customHeight="1"/>
    <row r="244" spans="3:4" ht="12" customHeight="1"/>
    <row r="245" spans="3:4" ht="12" customHeight="1"/>
    <row r="246" spans="3:4" ht="12" customHeight="1"/>
    <row r="247" spans="3:4" ht="12" customHeight="1"/>
    <row r="248" spans="3:4" ht="12" customHeight="1"/>
    <row r="249" spans="3:4" ht="12" customHeight="1"/>
    <row r="250" spans="3:4" ht="12" customHeight="1"/>
    <row r="251" spans="3:4" ht="12" customHeight="1"/>
    <row r="252" spans="3:4" ht="12" customHeight="1"/>
    <row r="253" spans="3:4" ht="12" customHeight="1"/>
    <row r="254" spans="3:4" ht="12" customHeight="1"/>
    <row r="255" spans="3:4" ht="12" customHeight="1"/>
    <row r="256" spans="3:4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</sheetData>
  <mergeCells count="5">
    <mergeCell ref="A1:E1"/>
    <mergeCell ref="A3:A5"/>
    <mergeCell ref="E3:E4"/>
    <mergeCell ref="C3:D3"/>
    <mergeCell ref="B3:B5"/>
  </mergeCells>
  <phoneticPr fontId="5" type="noConversion"/>
  <hyperlinks>
    <hyperlink ref="A1:B1" location="Inhaltsverzeichnis!A16" display="Inhaltsverzeichnis!A16"/>
    <hyperlink ref="A1:E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j/13 –  Berlin  &amp;G</oddFooter>
  </headerFooter>
  <rowBreaks count="4" manualBreakCount="4">
    <brk id="48" max="16383" man="1"/>
    <brk id="94" max="16383" man="1"/>
    <brk id="138" max="16383" man="1"/>
    <brk id="17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8"/>
  <sheetViews>
    <sheetView zoomScale="115" zoomScaleNormal="115" workbookViewId="0">
      <pane ySplit="5" topLeftCell="A6" activePane="bottomLeft" state="frozen"/>
      <selection activeCell="K9" sqref="K9"/>
      <selection pane="bottomLeft" activeCell="A6" sqref="A6"/>
    </sheetView>
  </sheetViews>
  <sheetFormatPr baseColWidth="10" defaultRowHeight="13.2"/>
  <cols>
    <col min="1" max="1" width="9.6640625" style="134" customWidth="1"/>
    <col min="2" max="2" width="47.6640625" style="135" customWidth="1"/>
    <col min="3" max="3" width="7.6640625" style="137" customWidth="1"/>
    <col min="4" max="4" width="9" style="102" customWidth="1"/>
    <col min="5" max="5" width="10.5546875" style="101" customWidth="1"/>
    <col min="6" max="6" width="6.6640625" style="101" customWidth="1"/>
  </cols>
  <sheetData>
    <row r="1" spans="1:6" s="55" customFormat="1" ht="24" customHeight="1">
      <c r="A1" s="204" t="s">
        <v>830</v>
      </c>
      <c r="B1" s="204"/>
      <c r="C1" s="204"/>
      <c r="D1" s="204"/>
      <c r="E1" s="204"/>
      <c r="F1" s="204"/>
    </row>
    <row r="2" spans="1:6" s="55" customFormat="1" ht="12" customHeight="1">
      <c r="A2" s="123"/>
      <c r="B2" s="123"/>
      <c r="C2" s="136"/>
      <c r="D2" s="136"/>
      <c r="E2" s="136"/>
      <c r="F2" s="136"/>
    </row>
    <row r="3" spans="1:6" s="65" customFormat="1" ht="12" customHeight="1">
      <c r="A3" s="225" t="s">
        <v>110</v>
      </c>
      <c r="B3" s="228" t="s">
        <v>828</v>
      </c>
      <c r="C3" s="231" t="s">
        <v>402</v>
      </c>
      <c r="D3" s="223">
        <v>2013</v>
      </c>
      <c r="E3" s="224"/>
      <c r="F3" s="224"/>
    </row>
    <row r="4" spans="1:6" s="65" customFormat="1" ht="12" customHeight="1">
      <c r="A4" s="226"/>
      <c r="B4" s="229"/>
      <c r="C4" s="232"/>
      <c r="D4" s="66" t="s">
        <v>590</v>
      </c>
      <c r="E4" s="95" t="s">
        <v>112</v>
      </c>
      <c r="F4" s="107" t="s">
        <v>113</v>
      </c>
    </row>
    <row r="5" spans="1:6" s="65" customFormat="1" ht="12" customHeight="1">
      <c r="A5" s="227"/>
      <c r="B5" s="230"/>
      <c r="C5" s="233"/>
      <c r="D5" s="108" t="s">
        <v>403</v>
      </c>
      <c r="E5" s="109" t="s">
        <v>114</v>
      </c>
      <c r="F5" s="67" t="s">
        <v>115</v>
      </c>
    </row>
    <row r="6" spans="1:6" s="65" customFormat="1" ht="12" customHeight="1">
      <c r="A6" s="124"/>
      <c r="B6" s="125"/>
      <c r="C6" s="126"/>
      <c r="D6" s="127"/>
      <c r="E6" s="128"/>
      <c r="F6" s="129"/>
    </row>
    <row r="7" spans="1:6" s="186" customFormat="1" ht="12" customHeight="1">
      <c r="A7" s="161" t="s">
        <v>511</v>
      </c>
      <c r="B7" s="162" t="s">
        <v>161</v>
      </c>
      <c r="C7" s="163"/>
      <c r="D7" s="164" t="s">
        <v>682</v>
      </c>
      <c r="E7" s="164">
        <v>19932082</v>
      </c>
      <c r="F7" s="164" t="s">
        <v>682</v>
      </c>
    </row>
    <row r="8" spans="1:6" s="187" customFormat="1" ht="24" customHeight="1">
      <c r="A8" s="161" t="s">
        <v>119</v>
      </c>
      <c r="B8" s="162" t="s">
        <v>157</v>
      </c>
      <c r="C8" s="165" t="s">
        <v>683</v>
      </c>
      <c r="D8" s="164" t="s">
        <v>682</v>
      </c>
      <c r="E8" s="164">
        <v>2134333</v>
      </c>
      <c r="F8" s="164">
        <v>95</v>
      </c>
    </row>
    <row r="9" spans="1:6" s="187" customFormat="1" ht="12" customHeight="1">
      <c r="A9" s="166" t="s">
        <v>166</v>
      </c>
      <c r="B9" s="167" t="s">
        <v>167</v>
      </c>
      <c r="C9" s="163" t="s">
        <v>404</v>
      </c>
      <c r="D9" s="168">
        <v>29075.803</v>
      </c>
      <c r="E9" s="168">
        <v>130502</v>
      </c>
      <c r="F9" s="168">
        <v>16</v>
      </c>
    </row>
    <row r="10" spans="1:6" s="11" customFormat="1" ht="22.5" customHeight="1">
      <c r="A10" s="169" t="s">
        <v>684</v>
      </c>
      <c r="B10" s="170" t="s">
        <v>685</v>
      </c>
      <c r="C10" s="163" t="s">
        <v>404</v>
      </c>
      <c r="D10" s="168">
        <v>11138.933000000001</v>
      </c>
      <c r="E10" s="168">
        <v>45697</v>
      </c>
      <c r="F10" s="168">
        <v>10</v>
      </c>
    </row>
    <row r="11" spans="1:6" s="11" customFormat="1" ht="22.5" customHeight="1">
      <c r="A11" s="169" t="s">
        <v>686</v>
      </c>
      <c r="B11" s="170" t="s">
        <v>687</v>
      </c>
      <c r="C11" s="163" t="s">
        <v>404</v>
      </c>
      <c r="D11" s="168">
        <v>12675.538</v>
      </c>
      <c r="E11" s="168">
        <v>58789</v>
      </c>
      <c r="F11" s="168">
        <v>12</v>
      </c>
    </row>
    <row r="12" spans="1:6" s="187" customFormat="1" ht="34.200000000000003" customHeight="1">
      <c r="A12" s="169" t="s">
        <v>506</v>
      </c>
      <c r="B12" s="171" t="s">
        <v>642</v>
      </c>
      <c r="C12" s="163" t="s">
        <v>404</v>
      </c>
      <c r="D12" s="168">
        <v>447.27300000000002</v>
      </c>
      <c r="E12" s="168">
        <v>2235</v>
      </c>
      <c r="F12" s="168">
        <v>7</v>
      </c>
    </row>
    <row r="13" spans="1:6" s="187" customFormat="1" ht="12" customHeight="1">
      <c r="A13" s="166" t="s">
        <v>405</v>
      </c>
      <c r="B13" s="167" t="s">
        <v>406</v>
      </c>
      <c r="C13" s="163" t="s">
        <v>404</v>
      </c>
      <c r="D13" s="168">
        <v>5849.6819999999998</v>
      </c>
      <c r="E13" s="168">
        <v>27755</v>
      </c>
      <c r="F13" s="168">
        <v>10</v>
      </c>
    </row>
    <row r="14" spans="1:6" s="187" customFormat="1" ht="12" customHeight="1">
      <c r="A14" s="166" t="s">
        <v>407</v>
      </c>
      <c r="B14" s="167" t="s">
        <v>408</v>
      </c>
      <c r="C14" s="163" t="s">
        <v>404</v>
      </c>
      <c r="D14" s="168">
        <v>807.60400000000004</v>
      </c>
      <c r="E14" s="168">
        <v>3865</v>
      </c>
      <c r="F14" s="168">
        <v>9</v>
      </c>
    </row>
    <row r="15" spans="1:6" s="187" customFormat="1" ht="12" customHeight="1">
      <c r="A15" s="166" t="s">
        <v>409</v>
      </c>
      <c r="B15" s="167" t="s">
        <v>410</v>
      </c>
      <c r="C15" s="163" t="s">
        <v>404</v>
      </c>
      <c r="D15" s="168">
        <v>5570.9790000000003</v>
      </c>
      <c r="E15" s="168">
        <v>24935</v>
      </c>
      <c r="F15" s="168">
        <v>11</v>
      </c>
    </row>
    <row r="16" spans="1:6" s="187" customFormat="1" ht="44.4" customHeight="1">
      <c r="A16" s="169" t="s">
        <v>688</v>
      </c>
      <c r="B16" s="171" t="s">
        <v>689</v>
      </c>
      <c r="C16" s="163" t="s">
        <v>404</v>
      </c>
      <c r="D16" s="168">
        <v>5204.0810000000001</v>
      </c>
      <c r="E16" s="168">
        <v>25577</v>
      </c>
      <c r="F16" s="168">
        <v>10</v>
      </c>
    </row>
    <row r="17" spans="1:6" s="187" customFormat="1" ht="12" customHeight="1">
      <c r="A17" s="166" t="s">
        <v>690</v>
      </c>
      <c r="B17" s="167" t="s">
        <v>691</v>
      </c>
      <c r="C17" s="163" t="s">
        <v>404</v>
      </c>
      <c r="D17" s="168">
        <v>657.96900000000005</v>
      </c>
      <c r="E17" s="168">
        <v>2473</v>
      </c>
      <c r="F17" s="168">
        <v>3</v>
      </c>
    </row>
    <row r="18" spans="1:6" s="187" customFormat="1" ht="12" customHeight="1">
      <c r="A18" s="166" t="s">
        <v>411</v>
      </c>
      <c r="B18" s="167" t="s">
        <v>574</v>
      </c>
      <c r="C18" s="163" t="s">
        <v>404</v>
      </c>
      <c r="D18" s="168">
        <v>845.57799999999997</v>
      </c>
      <c r="E18" s="168">
        <v>6838</v>
      </c>
      <c r="F18" s="168">
        <v>7</v>
      </c>
    </row>
    <row r="19" spans="1:6" s="187" customFormat="1" ht="12" customHeight="1">
      <c r="A19" s="166" t="s">
        <v>412</v>
      </c>
      <c r="B19" s="167" t="s">
        <v>485</v>
      </c>
      <c r="C19" s="163" t="s">
        <v>404</v>
      </c>
      <c r="D19" s="168">
        <v>2533.174</v>
      </c>
      <c r="E19" s="168">
        <v>11085</v>
      </c>
      <c r="F19" s="168">
        <v>5</v>
      </c>
    </row>
    <row r="20" spans="1:6" s="11" customFormat="1" ht="10.199999999999999">
      <c r="A20" s="11" t="s">
        <v>170</v>
      </c>
      <c r="B20" s="172" t="s">
        <v>171</v>
      </c>
      <c r="C20" s="163" t="s">
        <v>404</v>
      </c>
      <c r="D20" s="168">
        <v>3395.4119999999998</v>
      </c>
      <c r="E20" s="168">
        <v>18621</v>
      </c>
      <c r="F20" s="168">
        <v>4</v>
      </c>
    </row>
    <row r="21" spans="1:6" s="187" customFormat="1" ht="12" customHeight="1">
      <c r="A21" s="166" t="s">
        <v>179</v>
      </c>
      <c r="B21" s="167" t="s">
        <v>180</v>
      </c>
      <c r="C21" s="163"/>
      <c r="D21" s="168" t="s">
        <v>682</v>
      </c>
      <c r="E21" s="168">
        <v>304910</v>
      </c>
      <c r="F21" s="168">
        <v>47</v>
      </c>
    </row>
    <row r="22" spans="1:6" s="187" customFormat="1" ht="22.5" customHeight="1">
      <c r="A22" s="169" t="s">
        <v>509</v>
      </c>
      <c r="B22" s="171" t="s">
        <v>413</v>
      </c>
      <c r="C22" s="163" t="s">
        <v>404</v>
      </c>
      <c r="D22" s="168">
        <v>109736</v>
      </c>
      <c r="E22" s="168">
        <v>194147</v>
      </c>
      <c r="F22" s="168">
        <v>42</v>
      </c>
    </row>
    <row r="23" spans="1:6" s="187" customFormat="1" ht="12" customHeight="1">
      <c r="A23" s="167" t="s">
        <v>508</v>
      </c>
      <c r="B23" s="171" t="s">
        <v>636</v>
      </c>
      <c r="C23" s="163"/>
      <c r="D23" s="168" t="s">
        <v>682</v>
      </c>
      <c r="E23" s="168">
        <v>110763</v>
      </c>
      <c r="F23" s="168">
        <v>42</v>
      </c>
    </row>
    <row r="24" spans="1:6" s="187" customFormat="1" ht="22.5" customHeight="1">
      <c r="A24" s="169" t="s">
        <v>507</v>
      </c>
      <c r="B24" s="171" t="s">
        <v>619</v>
      </c>
      <c r="C24" s="163" t="s">
        <v>443</v>
      </c>
      <c r="D24" s="168">
        <v>8950</v>
      </c>
      <c r="E24" s="168">
        <v>121</v>
      </c>
      <c r="F24" s="168">
        <v>4</v>
      </c>
    </row>
    <row r="25" spans="1:6" s="187" customFormat="1" ht="12" customHeight="1">
      <c r="A25" s="166" t="s">
        <v>418</v>
      </c>
      <c r="B25" s="167" t="s">
        <v>419</v>
      </c>
      <c r="C25" s="163"/>
      <c r="D25" s="168" t="s">
        <v>682</v>
      </c>
      <c r="E25" s="168">
        <v>1377260</v>
      </c>
      <c r="F25" s="168">
        <v>27</v>
      </c>
    </row>
    <row r="26" spans="1:6" s="187" customFormat="1" ht="12" customHeight="1">
      <c r="A26" s="166" t="s">
        <v>183</v>
      </c>
      <c r="B26" s="167" t="s">
        <v>184</v>
      </c>
      <c r="C26" s="163" t="s">
        <v>404</v>
      </c>
      <c r="D26" s="168">
        <v>333459</v>
      </c>
      <c r="E26" s="168">
        <v>685466</v>
      </c>
      <c r="F26" s="168">
        <v>10</v>
      </c>
    </row>
    <row r="27" spans="1:6" s="11" customFormat="1" ht="20.399999999999999">
      <c r="A27" s="169" t="s">
        <v>692</v>
      </c>
      <c r="B27" s="170" t="s">
        <v>693</v>
      </c>
      <c r="C27" s="163" t="s">
        <v>404</v>
      </c>
      <c r="D27" s="168">
        <v>148079.022</v>
      </c>
      <c r="E27" s="168">
        <v>547934</v>
      </c>
      <c r="F27" s="168">
        <v>7</v>
      </c>
    </row>
    <row r="28" spans="1:6" s="11" customFormat="1" ht="10.199999999999999">
      <c r="A28" s="11" t="s">
        <v>694</v>
      </c>
      <c r="B28" s="172" t="s">
        <v>695</v>
      </c>
      <c r="C28" s="163" t="s">
        <v>404</v>
      </c>
      <c r="D28" s="168">
        <v>20774.469000000001</v>
      </c>
      <c r="E28" s="168">
        <v>82082</v>
      </c>
      <c r="F28" s="168">
        <v>3</v>
      </c>
    </row>
    <row r="29" spans="1:6" s="187" customFormat="1" ht="12" customHeight="1">
      <c r="A29" s="166" t="s">
        <v>185</v>
      </c>
      <c r="B29" s="167" t="s">
        <v>464</v>
      </c>
      <c r="C29" s="163" t="s">
        <v>404</v>
      </c>
      <c r="D29" s="168">
        <v>250900.17600000001</v>
      </c>
      <c r="E29" s="168">
        <v>446683</v>
      </c>
      <c r="F29" s="168">
        <v>7</v>
      </c>
    </row>
    <row r="30" spans="1:6" s="187" customFormat="1" ht="12" customHeight="1">
      <c r="A30" s="166" t="s">
        <v>414</v>
      </c>
      <c r="B30" s="167" t="s">
        <v>415</v>
      </c>
      <c r="C30" s="163" t="s">
        <v>404</v>
      </c>
      <c r="D30" s="168">
        <v>228858.69399999999</v>
      </c>
      <c r="E30" s="168">
        <v>311989</v>
      </c>
      <c r="F30" s="168">
        <v>4</v>
      </c>
    </row>
    <row r="31" spans="1:6" s="187" customFormat="1" ht="12" customHeight="1">
      <c r="A31" s="166" t="s">
        <v>416</v>
      </c>
      <c r="B31" s="167" t="s">
        <v>417</v>
      </c>
      <c r="C31" s="163" t="s">
        <v>404</v>
      </c>
      <c r="D31" s="168">
        <v>7679.7929999999997</v>
      </c>
      <c r="E31" s="168" t="s">
        <v>46</v>
      </c>
      <c r="F31" s="168">
        <v>3</v>
      </c>
    </row>
    <row r="32" spans="1:6" s="187" customFormat="1" ht="12" customHeight="1">
      <c r="A32" s="166" t="s">
        <v>190</v>
      </c>
      <c r="B32" s="167" t="s">
        <v>191</v>
      </c>
      <c r="C32" s="163"/>
      <c r="D32" s="168" t="s">
        <v>682</v>
      </c>
      <c r="E32" s="168">
        <v>22764</v>
      </c>
      <c r="F32" s="168">
        <v>6</v>
      </c>
    </row>
    <row r="33" spans="1:6" s="11" customFormat="1" ht="10.199999999999999">
      <c r="A33" s="11" t="s">
        <v>696</v>
      </c>
      <c r="B33" s="172" t="s">
        <v>697</v>
      </c>
      <c r="C33" s="163" t="s">
        <v>404</v>
      </c>
      <c r="D33" s="168">
        <v>8306.77</v>
      </c>
      <c r="E33" s="168">
        <v>9719</v>
      </c>
      <c r="F33" s="168">
        <v>3</v>
      </c>
    </row>
    <row r="34" spans="1:6" s="188" customFormat="1" ht="24" customHeight="1">
      <c r="A34" s="162" t="s">
        <v>120</v>
      </c>
      <c r="B34" s="162" t="s">
        <v>121</v>
      </c>
      <c r="C34" s="163"/>
      <c r="D34" s="164" t="s">
        <v>682</v>
      </c>
      <c r="E34" s="164">
        <v>313728</v>
      </c>
      <c r="F34" s="164">
        <v>4</v>
      </c>
    </row>
    <row r="35" spans="1:6" s="187" customFormat="1" ht="12" customHeight="1">
      <c r="A35" s="166" t="s">
        <v>620</v>
      </c>
      <c r="B35" s="167" t="s">
        <v>121</v>
      </c>
      <c r="C35" s="163"/>
      <c r="D35" s="168" t="s">
        <v>682</v>
      </c>
      <c r="E35" s="168">
        <v>313728</v>
      </c>
      <c r="F35" s="168">
        <v>4</v>
      </c>
    </row>
    <row r="36" spans="1:6" s="188" customFormat="1" ht="24" customHeight="1">
      <c r="A36" s="162" t="s">
        <v>124</v>
      </c>
      <c r="B36" s="162" t="s">
        <v>125</v>
      </c>
      <c r="C36" s="163"/>
      <c r="D36" s="164" t="s">
        <v>682</v>
      </c>
      <c r="E36" s="164">
        <v>88999</v>
      </c>
      <c r="F36" s="164">
        <v>5</v>
      </c>
    </row>
    <row r="37" spans="1:6" s="11" customFormat="1" ht="12" customHeight="1">
      <c r="A37" s="11" t="s">
        <v>698</v>
      </c>
      <c r="B37" s="172" t="s">
        <v>699</v>
      </c>
      <c r="C37" s="163"/>
      <c r="D37" s="168" t="s">
        <v>682</v>
      </c>
      <c r="E37" s="168">
        <v>82264</v>
      </c>
      <c r="F37" s="168">
        <v>4</v>
      </c>
    </row>
    <row r="38" spans="1:6" s="188" customFormat="1" ht="24" customHeight="1">
      <c r="A38" s="162" t="s">
        <v>126</v>
      </c>
      <c r="B38" s="162" t="s">
        <v>127</v>
      </c>
      <c r="C38" s="165"/>
      <c r="D38" s="164" t="s">
        <v>682</v>
      </c>
      <c r="E38" s="164">
        <v>28803</v>
      </c>
      <c r="F38" s="164">
        <v>3</v>
      </c>
    </row>
    <row r="39" spans="1:6" s="187" customFormat="1" ht="12" customHeight="1">
      <c r="A39" s="166" t="s">
        <v>421</v>
      </c>
      <c r="B39" s="167" t="s">
        <v>422</v>
      </c>
      <c r="C39" s="163"/>
      <c r="D39" s="168" t="s">
        <v>682</v>
      </c>
      <c r="E39" s="168">
        <v>28803</v>
      </c>
      <c r="F39" s="168">
        <v>3</v>
      </c>
    </row>
    <row r="40" spans="1:6" s="187" customFormat="1" ht="12" customHeight="1">
      <c r="A40" s="167" t="s">
        <v>208</v>
      </c>
      <c r="B40" s="167" t="s">
        <v>621</v>
      </c>
      <c r="C40" s="163" t="s">
        <v>420</v>
      </c>
      <c r="D40" s="168">
        <v>449444</v>
      </c>
      <c r="E40" s="168" t="s">
        <v>46</v>
      </c>
      <c r="F40" s="168">
        <v>3</v>
      </c>
    </row>
    <row r="41" spans="1:6" s="187" customFormat="1" ht="33.75" customHeight="1">
      <c r="A41" s="173" t="s">
        <v>502</v>
      </c>
      <c r="B41" s="174" t="s">
        <v>486</v>
      </c>
      <c r="C41" s="163"/>
      <c r="D41" s="164" t="s">
        <v>682</v>
      </c>
      <c r="E41" s="164">
        <v>45926</v>
      </c>
      <c r="F41" s="164">
        <v>8</v>
      </c>
    </row>
    <row r="42" spans="1:6" s="11" customFormat="1" ht="12" customHeight="1">
      <c r="A42" s="11" t="s">
        <v>700</v>
      </c>
      <c r="B42" s="172" t="s">
        <v>701</v>
      </c>
      <c r="C42" s="163"/>
      <c r="D42" s="168" t="s">
        <v>682</v>
      </c>
      <c r="E42" s="168">
        <v>45926</v>
      </c>
      <c r="F42" s="168">
        <v>8</v>
      </c>
    </row>
    <row r="43" spans="1:6" s="187" customFormat="1" ht="22.5" customHeight="1">
      <c r="A43" s="169" t="s">
        <v>214</v>
      </c>
      <c r="B43" s="171" t="s">
        <v>423</v>
      </c>
      <c r="C43" s="163"/>
      <c r="D43" s="168" t="s">
        <v>682</v>
      </c>
      <c r="E43" s="168">
        <v>23004</v>
      </c>
      <c r="F43" s="168">
        <v>3</v>
      </c>
    </row>
    <row r="44" spans="1:6" s="11" customFormat="1" ht="12" customHeight="1">
      <c r="A44" s="11" t="s">
        <v>702</v>
      </c>
      <c r="B44" s="172" t="s">
        <v>703</v>
      </c>
      <c r="C44" s="163" t="s">
        <v>651</v>
      </c>
      <c r="D44" s="168">
        <v>54645</v>
      </c>
      <c r="E44" s="168" t="s">
        <v>46</v>
      </c>
      <c r="F44" s="168">
        <v>3</v>
      </c>
    </row>
    <row r="45" spans="1:6" s="11" customFormat="1" ht="22.5" customHeight="1">
      <c r="A45" s="175" t="s">
        <v>704</v>
      </c>
      <c r="B45" s="170" t="s">
        <v>705</v>
      </c>
      <c r="C45" s="163" t="s">
        <v>651</v>
      </c>
      <c r="D45" s="168">
        <v>54645</v>
      </c>
      <c r="E45" s="168" t="s">
        <v>46</v>
      </c>
      <c r="F45" s="168">
        <v>3</v>
      </c>
    </row>
    <row r="46" spans="1:6" s="188" customFormat="1" ht="24" customHeight="1">
      <c r="A46" s="162" t="s">
        <v>128</v>
      </c>
      <c r="B46" s="162" t="s">
        <v>129</v>
      </c>
      <c r="C46" s="176"/>
      <c r="D46" s="164" t="s">
        <v>682</v>
      </c>
      <c r="E46" s="164">
        <v>141888</v>
      </c>
      <c r="F46" s="164">
        <v>17</v>
      </c>
    </row>
    <row r="47" spans="1:6" s="187" customFormat="1" ht="12" customHeight="1">
      <c r="A47" s="166" t="s">
        <v>591</v>
      </c>
      <c r="B47" s="167" t="s">
        <v>594</v>
      </c>
      <c r="C47" s="163"/>
      <c r="D47" s="168" t="s">
        <v>682</v>
      </c>
      <c r="E47" s="168">
        <v>126105</v>
      </c>
      <c r="F47" s="168">
        <v>15</v>
      </c>
    </row>
    <row r="48" spans="1:6" s="187" customFormat="1" ht="22.5" customHeight="1">
      <c r="A48" s="169" t="s">
        <v>220</v>
      </c>
      <c r="B48" s="171" t="s">
        <v>487</v>
      </c>
      <c r="C48" s="163" t="s">
        <v>404</v>
      </c>
      <c r="D48" s="168">
        <v>95568</v>
      </c>
      <c r="E48" s="168">
        <v>92503</v>
      </c>
      <c r="F48" s="168">
        <v>7</v>
      </c>
    </row>
    <row r="49" spans="1:6" s="11" customFormat="1" ht="22.5" customHeight="1">
      <c r="A49" s="175" t="s">
        <v>706</v>
      </c>
      <c r="B49" s="170" t="s">
        <v>707</v>
      </c>
      <c r="C49" s="163" t="s">
        <v>404</v>
      </c>
      <c r="D49" s="168" t="s">
        <v>46</v>
      </c>
      <c r="E49" s="168">
        <v>50368</v>
      </c>
      <c r="F49" s="168">
        <v>6</v>
      </c>
    </row>
    <row r="50" spans="1:6" s="188" customFormat="1" ht="12" customHeight="1">
      <c r="A50" s="167" t="s">
        <v>222</v>
      </c>
      <c r="B50" s="167" t="s">
        <v>622</v>
      </c>
      <c r="C50" s="163"/>
      <c r="D50" s="168" t="s">
        <v>682</v>
      </c>
      <c r="E50" s="168">
        <v>13114</v>
      </c>
      <c r="F50" s="168">
        <v>5</v>
      </c>
    </row>
    <row r="51" spans="1:6" s="189" customFormat="1" ht="36" customHeight="1">
      <c r="A51" s="177" t="s">
        <v>130</v>
      </c>
      <c r="B51" s="174" t="s">
        <v>623</v>
      </c>
      <c r="C51" s="163"/>
      <c r="D51" s="164" t="s">
        <v>682</v>
      </c>
      <c r="E51" s="178">
        <v>663123</v>
      </c>
      <c r="F51" s="178">
        <v>56</v>
      </c>
    </row>
    <row r="52" spans="1:6" s="187" customFormat="1" ht="12" customHeight="1">
      <c r="A52" s="166" t="s">
        <v>228</v>
      </c>
      <c r="B52" s="167" t="s">
        <v>229</v>
      </c>
      <c r="C52" s="163"/>
      <c r="D52" s="168" t="s">
        <v>682</v>
      </c>
      <c r="E52" s="168">
        <v>504289</v>
      </c>
      <c r="F52" s="168">
        <v>28</v>
      </c>
    </row>
    <row r="53" spans="1:6" s="11" customFormat="1" ht="12" customHeight="1">
      <c r="A53" s="11" t="s">
        <v>708</v>
      </c>
      <c r="B53" s="172" t="s">
        <v>709</v>
      </c>
      <c r="C53" s="163"/>
      <c r="D53" s="168" t="s">
        <v>682</v>
      </c>
      <c r="E53" s="168">
        <v>46729</v>
      </c>
      <c r="F53" s="168">
        <v>18</v>
      </c>
    </row>
    <row r="54" spans="1:6" s="187" customFormat="1" ht="22.5" customHeight="1">
      <c r="A54" s="169" t="s">
        <v>557</v>
      </c>
      <c r="B54" s="171" t="s">
        <v>643</v>
      </c>
      <c r="C54" s="163"/>
      <c r="D54" s="168" t="s">
        <v>682</v>
      </c>
      <c r="E54" s="168">
        <v>16707</v>
      </c>
      <c r="F54" s="168">
        <v>6</v>
      </c>
    </row>
    <row r="55" spans="1:6" s="187" customFormat="1" ht="33.75" customHeight="1">
      <c r="A55" s="169" t="s">
        <v>556</v>
      </c>
      <c r="B55" s="171" t="s">
        <v>644</v>
      </c>
      <c r="C55" s="163"/>
      <c r="D55" s="168" t="s">
        <v>682</v>
      </c>
      <c r="E55" s="168">
        <v>12643</v>
      </c>
      <c r="F55" s="168">
        <v>7</v>
      </c>
    </row>
    <row r="56" spans="1:6" s="187" customFormat="1" ht="44.25" customHeight="1">
      <c r="A56" s="179" t="s">
        <v>555</v>
      </c>
      <c r="B56" s="171" t="s">
        <v>624</v>
      </c>
      <c r="C56" s="163"/>
      <c r="D56" s="168" t="s">
        <v>682</v>
      </c>
      <c r="E56" s="168">
        <v>15177</v>
      </c>
      <c r="F56" s="168">
        <v>11</v>
      </c>
    </row>
    <row r="57" spans="1:6" s="187" customFormat="1" ht="22.5" customHeight="1">
      <c r="A57" s="179" t="s">
        <v>710</v>
      </c>
      <c r="B57" s="171" t="s">
        <v>711</v>
      </c>
      <c r="C57" s="163"/>
      <c r="D57" s="168" t="s">
        <v>682</v>
      </c>
      <c r="E57" s="168">
        <v>29063</v>
      </c>
      <c r="F57" s="168">
        <v>11</v>
      </c>
    </row>
    <row r="58" spans="1:6" s="187" customFormat="1" ht="33.75" customHeight="1">
      <c r="A58" s="179" t="s">
        <v>554</v>
      </c>
      <c r="B58" s="171" t="s">
        <v>595</v>
      </c>
      <c r="C58" s="163"/>
      <c r="D58" s="168" t="s">
        <v>682</v>
      </c>
      <c r="E58" s="168">
        <v>5137</v>
      </c>
      <c r="F58" s="168">
        <v>8</v>
      </c>
    </row>
    <row r="59" spans="1:6" s="187" customFormat="1" ht="22.5" customHeight="1">
      <c r="A59" s="179" t="s">
        <v>712</v>
      </c>
      <c r="B59" s="171" t="s">
        <v>713</v>
      </c>
      <c r="C59" s="163"/>
      <c r="D59" s="168" t="s">
        <v>682</v>
      </c>
      <c r="E59" s="168">
        <v>22074</v>
      </c>
      <c r="F59" s="168">
        <v>9</v>
      </c>
    </row>
    <row r="60" spans="1:6" s="187" customFormat="1" ht="33.75" customHeight="1">
      <c r="A60" s="169" t="s">
        <v>553</v>
      </c>
      <c r="B60" s="171" t="s">
        <v>488</v>
      </c>
      <c r="C60" s="163"/>
      <c r="D60" s="168" t="s">
        <v>682</v>
      </c>
      <c r="E60" s="168">
        <v>13458</v>
      </c>
      <c r="F60" s="168">
        <v>7</v>
      </c>
    </row>
    <row r="61" spans="1:6" s="187" customFormat="1" ht="12" customHeight="1">
      <c r="A61" s="166" t="s">
        <v>424</v>
      </c>
      <c r="B61" s="167" t="s">
        <v>425</v>
      </c>
      <c r="C61" s="163"/>
      <c r="D61" s="168" t="s">
        <v>682</v>
      </c>
      <c r="E61" s="168">
        <v>1772</v>
      </c>
      <c r="F61" s="168">
        <v>4</v>
      </c>
    </row>
    <row r="62" spans="1:6" s="187" customFormat="1" ht="33.75" customHeight="1">
      <c r="A62" s="169" t="s">
        <v>552</v>
      </c>
      <c r="B62" s="171" t="s">
        <v>426</v>
      </c>
      <c r="C62" s="163"/>
      <c r="D62" s="168" t="s">
        <v>682</v>
      </c>
      <c r="E62" s="168">
        <v>29899</v>
      </c>
      <c r="F62" s="168">
        <v>10</v>
      </c>
    </row>
    <row r="63" spans="1:6" s="187" customFormat="1" ht="22.5" customHeight="1">
      <c r="A63" s="169" t="s">
        <v>592</v>
      </c>
      <c r="B63" s="171" t="s">
        <v>625</v>
      </c>
      <c r="C63" s="163"/>
      <c r="D63" s="168" t="s">
        <v>682</v>
      </c>
      <c r="E63" s="168">
        <v>4838</v>
      </c>
      <c r="F63" s="168">
        <v>4</v>
      </c>
    </row>
    <row r="64" spans="1:6" s="187" customFormat="1" ht="12" customHeight="1">
      <c r="A64" s="166" t="s">
        <v>230</v>
      </c>
      <c r="B64" s="167" t="s">
        <v>468</v>
      </c>
      <c r="C64" s="163"/>
      <c r="D64" s="168" t="s">
        <v>682</v>
      </c>
      <c r="E64" s="168">
        <v>45803</v>
      </c>
      <c r="F64" s="168">
        <v>23</v>
      </c>
    </row>
    <row r="65" spans="1:6" s="187" customFormat="1" ht="12" customHeight="1">
      <c r="A65" s="166" t="s">
        <v>427</v>
      </c>
      <c r="B65" s="167" t="s">
        <v>489</v>
      </c>
      <c r="C65" s="163"/>
      <c r="D65" s="168" t="s">
        <v>682</v>
      </c>
      <c r="E65" s="168">
        <v>16070</v>
      </c>
      <c r="F65" s="168">
        <v>6</v>
      </c>
    </row>
    <row r="66" spans="1:6" s="187" customFormat="1" ht="22.5" customHeight="1">
      <c r="A66" s="169" t="s">
        <v>551</v>
      </c>
      <c r="B66" s="171" t="s">
        <v>428</v>
      </c>
      <c r="C66" s="163"/>
      <c r="D66" s="168" t="s">
        <v>682</v>
      </c>
      <c r="E66" s="168">
        <v>22789</v>
      </c>
      <c r="F66" s="168">
        <v>13</v>
      </c>
    </row>
    <row r="67" spans="1:6" s="11" customFormat="1" ht="12" customHeight="1">
      <c r="A67" s="11" t="s">
        <v>714</v>
      </c>
      <c r="B67" s="172" t="s">
        <v>715</v>
      </c>
      <c r="C67" s="163"/>
      <c r="D67" s="168" t="s">
        <v>682</v>
      </c>
      <c r="E67" s="168">
        <v>1324</v>
      </c>
      <c r="F67" s="168">
        <v>4</v>
      </c>
    </row>
    <row r="68" spans="1:6" s="11" customFormat="1" ht="12" customHeight="1">
      <c r="A68" s="11" t="s">
        <v>231</v>
      </c>
      <c r="B68" s="172" t="s">
        <v>232</v>
      </c>
      <c r="C68" s="163"/>
      <c r="D68" s="168" t="s">
        <v>682</v>
      </c>
      <c r="E68" s="168">
        <v>21780</v>
      </c>
      <c r="F68" s="168">
        <v>8</v>
      </c>
    </row>
    <row r="69" spans="1:6" s="11" customFormat="1" ht="22.5" customHeight="1">
      <c r="A69" s="169" t="s">
        <v>716</v>
      </c>
      <c r="B69" s="170" t="s">
        <v>717</v>
      </c>
      <c r="C69" s="163"/>
      <c r="D69" s="168" t="s">
        <v>682</v>
      </c>
      <c r="E69" s="168">
        <v>21780</v>
      </c>
      <c r="F69" s="168">
        <v>8</v>
      </c>
    </row>
    <row r="70" spans="1:6" s="187" customFormat="1" ht="22.5" customHeight="1">
      <c r="A70" s="169" t="s">
        <v>550</v>
      </c>
      <c r="B70" s="171" t="s">
        <v>575</v>
      </c>
      <c r="C70" s="163"/>
      <c r="D70" s="168" t="s">
        <v>682</v>
      </c>
      <c r="E70" s="168">
        <v>11258</v>
      </c>
      <c r="F70" s="168">
        <v>4</v>
      </c>
    </row>
    <row r="71" spans="1:6" s="188" customFormat="1" ht="24" customHeight="1">
      <c r="A71" s="162" t="s">
        <v>132</v>
      </c>
      <c r="B71" s="162" t="s">
        <v>133</v>
      </c>
      <c r="C71" s="165"/>
      <c r="D71" s="164" t="s">
        <v>682</v>
      </c>
      <c r="E71" s="164">
        <v>567479</v>
      </c>
      <c r="F71" s="164">
        <v>24</v>
      </c>
    </row>
    <row r="72" spans="1:6" s="187" customFormat="1" ht="33.75" customHeight="1">
      <c r="A72" s="179" t="s">
        <v>718</v>
      </c>
      <c r="B72" s="138" t="s">
        <v>719</v>
      </c>
      <c r="C72" s="163"/>
      <c r="D72" s="168" t="s">
        <v>682</v>
      </c>
      <c r="E72" s="168">
        <v>28165</v>
      </c>
      <c r="F72" s="168">
        <v>5</v>
      </c>
    </row>
    <row r="73" spans="1:6" s="187" customFormat="1" ht="12" customHeight="1">
      <c r="A73" s="166" t="s">
        <v>626</v>
      </c>
      <c r="B73" s="167" t="s">
        <v>240</v>
      </c>
      <c r="C73" s="163" t="s">
        <v>404</v>
      </c>
      <c r="D73" s="168" t="s">
        <v>46</v>
      </c>
      <c r="E73" s="168">
        <v>45830</v>
      </c>
      <c r="F73" s="168">
        <v>3</v>
      </c>
    </row>
    <row r="74" spans="1:6" s="187" customFormat="1" ht="12" customHeight="1">
      <c r="A74" s="166" t="s">
        <v>239</v>
      </c>
      <c r="B74" s="167" t="s">
        <v>240</v>
      </c>
      <c r="C74" s="163" t="s">
        <v>404</v>
      </c>
      <c r="D74" s="168" t="s">
        <v>46</v>
      </c>
      <c r="E74" s="168">
        <v>45830</v>
      </c>
      <c r="F74" s="168">
        <v>3</v>
      </c>
    </row>
    <row r="75" spans="1:6" s="187" customFormat="1" ht="22.5" customHeight="1">
      <c r="A75" s="169" t="s">
        <v>549</v>
      </c>
      <c r="B75" s="171" t="s">
        <v>490</v>
      </c>
      <c r="C75" s="163"/>
      <c r="D75" s="168" t="s">
        <v>682</v>
      </c>
      <c r="E75" s="168">
        <v>161509</v>
      </c>
      <c r="F75" s="168">
        <v>6</v>
      </c>
    </row>
    <row r="76" spans="1:6" s="187" customFormat="1" ht="12" customHeight="1">
      <c r="A76" s="166" t="s">
        <v>246</v>
      </c>
      <c r="B76" s="167" t="s">
        <v>247</v>
      </c>
      <c r="C76" s="163"/>
      <c r="D76" s="168" t="s">
        <v>682</v>
      </c>
      <c r="E76" s="168">
        <v>152202</v>
      </c>
      <c r="F76" s="168">
        <v>8</v>
      </c>
    </row>
    <row r="77" spans="1:6" s="188" customFormat="1" ht="24" customHeight="1">
      <c r="A77" s="162" t="s">
        <v>134</v>
      </c>
      <c r="B77" s="162" t="s">
        <v>135</v>
      </c>
      <c r="C77" s="163"/>
      <c r="D77" s="164" t="s">
        <v>682</v>
      </c>
      <c r="E77" s="164">
        <v>3714141</v>
      </c>
      <c r="F77" s="164">
        <v>26</v>
      </c>
    </row>
    <row r="78" spans="1:6" s="187" customFormat="1" ht="22.8" customHeight="1">
      <c r="A78" s="169" t="s">
        <v>720</v>
      </c>
      <c r="B78" s="171" t="s">
        <v>721</v>
      </c>
      <c r="C78" s="163"/>
      <c r="D78" s="168" t="s">
        <v>682</v>
      </c>
      <c r="E78" s="168">
        <v>6610</v>
      </c>
      <c r="F78" s="168">
        <v>3</v>
      </c>
    </row>
    <row r="79" spans="1:6" s="187" customFormat="1" ht="22.5" customHeight="1">
      <c r="A79" s="169" t="s">
        <v>627</v>
      </c>
      <c r="B79" s="171" t="s">
        <v>430</v>
      </c>
      <c r="C79" s="163"/>
      <c r="D79" s="168" t="s">
        <v>682</v>
      </c>
      <c r="E79" s="168">
        <v>3408288</v>
      </c>
      <c r="F79" s="168">
        <v>18</v>
      </c>
    </row>
    <row r="80" spans="1:6" s="187" customFormat="1" ht="22.5" customHeight="1">
      <c r="A80" s="169" t="s">
        <v>253</v>
      </c>
      <c r="B80" s="171" t="s">
        <v>430</v>
      </c>
      <c r="C80" s="163"/>
      <c r="D80" s="168" t="s">
        <v>682</v>
      </c>
      <c r="E80" s="168">
        <v>3408288</v>
      </c>
      <c r="F80" s="168">
        <v>18</v>
      </c>
    </row>
    <row r="81" spans="1:6" s="187" customFormat="1" ht="22.5" customHeight="1">
      <c r="A81" s="169" t="s">
        <v>521</v>
      </c>
      <c r="B81" s="171" t="s">
        <v>429</v>
      </c>
      <c r="C81" s="163"/>
      <c r="D81" s="168" t="s">
        <v>682</v>
      </c>
      <c r="E81" s="168">
        <v>169212</v>
      </c>
      <c r="F81" s="168">
        <v>6</v>
      </c>
    </row>
    <row r="82" spans="1:6" s="187" customFormat="1" ht="33.75" customHeight="1">
      <c r="A82" s="179" t="s">
        <v>722</v>
      </c>
      <c r="B82" s="138" t="s">
        <v>723</v>
      </c>
      <c r="C82" s="163"/>
      <c r="D82" s="168" t="s">
        <v>682</v>
      </c>
      <c r="E82" s="168">
        <v>977298</v>
      </c>
      <c r="F82" s="168">
        <v>10</v>
      </c>
    </row>
    <row r="83" spans="1:6" s="187" customFormat="1" ht="33.75" customHeight="1">
      <c r="A83" s="179" t="s">
        <v>520</v>
      </c>
      <c r="B83" s="138" t="s">
        <v>652</v>
      </c>
      <c r="C83" s="163"/>
      <c r="D83" s="168" t="s">
        <v>682</v>
      </c>
      <c r="E83" s="168">
        <v>110477</v>
      </c>
      <c r="F83" s="168">
        <v>7</v>
      </c>
    </row>
    <row r="84" spans="1:6" s="187" customFormat="1" ht="22.5" customHeight="1">
      <c r="A84" s="179" t="s">
        <v>548</v>
      </c>
      <c r="B84" s="138" t="s">
        <v>653</v>
      </c>
      <c r="C84" s="163"/>
      <c r="D84" s="168" t="s">
        <v>682</v>
      </c>
      <c r="E84" s="168">
        <v>762361</v>
      </c>
      <c r="F84" s="168">
        <v>6</v>
      </c>
    </row>
    <row r="85" spans="1:6" s="188" customFormat="1" ht="24" customHeight="1">
      <c r="A85" s="162" t="s">
        <v>136</v>
      </c>
      <c r="B85" s="162" t="s">
        <v>461</v>
      </c>
      <c r="C85" s="165"/>
      <c r="D85" s="164" t="s">
        <v>682</v>
      </c>
      <c r="E85" s="164">
        <v>484494</v>
      </c>
      <c r="F85" s="164">
        <v>30</v>
      </c>
    </row>
    <row r="86" spans="1:6" s="187" customFormat="1" ht="12" customHeight="1">
      <c r="A86" s="166" t="s">
        <v>254</v>
      </c>
      <c r="B86" s="167" t="s">
        <v>255</v>
      </c>
      <c r="C86" s="163" t="s">
        <v>404</v>
      </c>
      <c r="D86" s="168">
        <v>1155.683</v>
      </c>
      <c r="E86" s="168" t="s">
        <v>46</v>
      </c>
      <c r="F86" s="168">
        <v>4</v>
      </c>
    </row>
    <row r="87" spans="1:6" s="187" customFormat="1" ht="12" customHeight="1">
      <c r="A87" s="166" t="s">
        <v>431</v>
      </c>
      <c r="B87" s="167" t="s">
        <v>432</v>
      </c>
      <c r="C87" s="163"/>
      <c r="D87" s="168" t="s">
        <v>682</v>
      </c>
      <c r="E87" s="168">
        <v>456935</v>
      </c>
      <c r="F87" s="168">
        <v>27</v>
      </c>
    </row>
    <row r="88" spans="1:6" s="187" customFormat="1" ht="12" customHeight="1">
      <c r="A88" s="166" t="s">
        <v>256</v>
      </c>
      <c r="B88" s="167" t="s">
        <v>257</v>
      </c>
      <c r="C88" s="163" t="s">
        <v>404</v>
      </c>
      <c r="D88" s="168">
        <v>70961.410999999993</v>
      </c>
      <c r="E88" s="168">
        <v>139995</v>
      </c>
      <c r="F88" s="168">
        <v>6</v>
      </c>
    </row>
    <row r="89" spans="1:6" s="187" customFormat="1" ht="12" customHeight="1">
      <c r="A89" s="166" t="s">
        <v>258</v>
      </c>
      <c r="B89" s="167" t="s">
        <v>259</v>
      </c>
      <c r="C89" s="163"/>
      <c r="D89" s="168" t="s">
        <v>682</v>
      </c>
      <c r="E89" s="168">
        <v>79565</v>
      </c>
      <c r="F89" s="168">
        <v>4</v>
      </c>
    </row>
    <row r="90" spans="1:6" s="187" customFormat="1" ht="12" customHeight="1">
      <c r="A90" s="166" t="s">
        <v>260</v>
      </c>
      <c r="B90" s="167" t="s">
        <v>261</v>
      </c>
      <c r="C90" s="163"/>
      <c r="D90" s="168" t="s">
        <v>682</v>
      </c>
      <c r="E90" s="168">
        <v>77564</v>
      </c>
      <c r="F90" s="168">
        <v>6</v>
      </c>
    </row>
    <row r="91" spans="1:6" s="187" customFormat="1" ht="22.8" customHeight="1">
      <c r="A91" s="169" t="s">
        <v>628</v>
      </c>
      <c r="B91" s="171" t="s">
        <v>629</v>
      </c>
      <c r="C91" s="163" t="s">
        <v>420</v>
      </c>
      <c r="D91" s="168">
        <v>33662</v>
      </c>
      <c r="E91" s="168">
        <v>9615</v>
      </c>
      <c r="F91" s="168">
        <v>3</v>
      </c>
    </row>
    <row r="92" spans="1:6" s="187" customFormat="1" ht="22.8" customHeight="1">
      <c r="A92" s="169" t="s">
        <v>724</v>
      </c>
      <c r="B92" s="171" t="s">
        <v>725</v>
      </c>
      <c r="C92" s="163" t="s">
        <v>404</v>
      </c>
      <c r="D92" s="168">
        <v>10404.031999999999</v>
      </c>
      <c r="E92" s="168" t="s">
        <v>46</v>
      </c>
      <c r="F92" s="168">
        <v>3</v>
      </c>
    </row>
    <row r="93" spans="1:6" s="187" customFormat="1" ht="12" customHeight="1">
      <c r="A93" s="166" t="s">
        <v>262</v>
      </c>
      <c r="B93" s="167" t="s">
        <v>263</v>
      </c>
      <c r="C93" s="163" t="s">
        <v>404</v>
      </c>
      <c r="D93" s="168">
        <v>38067.394</v>
      </c>
      <c r="E93" s="168">
        <v>159811</v>
      </c>
      <c r="F93" s="168">
        <v>13</v>
      </c>
    </row>
    <row r="94" spans="1:6" s="11" customFormat="1" ht="12" customHeight="1">
      <c r="A94" s="11" t="s">
        <v>726</v>
      </c>
      <c r="B94" s="172" t="s">
        <v>727</v>
      </c>
      <c r="C94" s="163" t="s">
        <v>404</v>
      </c>
      <c r="D94" s="168">
        <v>35799.230000000003</v>
      </c>
      <c r="E94" s="168">
        <v>139719</v>
      </c>
      <c r="F94" s="168">
        <v>7</v>
      </c>
    </row>
    <row r="95" spans="1:6" s="188" customFormat="1" ht="24" customHeight="1">
      <c r="A95" s="162" t="s">
        <v>137</v>
      </c>
      <c r="B95" s="162" t="s">
        <v>138</v>
      </c>
      <c r="C95" s="176"/>
      <c r="D95" s="164" t="s">
        <v>682</v>
      </c>
      <c r="E95" s="164">
        <v>187639</v>
      </c>
      <c r="F95" s="164">
        <v>29</v>
      </c>
    </row>
    <row r="96" spans="1:6" s="190" customFormat="1" ht="12" customHeight="1">
      <c r="A96" s="190" t="s">
        <v>264</v>
      </c>
      <c r="B96" s="170" t="s">
        <v>265</v>
      </c>
      <c r="C96" s="163"/>
      <c r="D96" s="191" t="s">
        <v>682</v>
      </c>
      <c r="E96" s="192">
        <v>28355</v>
      </c>
      <c r="F96" s="193">
        <v>5</v>
      </c>
    </row>
    <row r="97" spans="1:6" s="11" customFormat="1" ht="12" customHeight="1">
      <c r="A97" s="11" t="s">
        <v>728</v>
      </c>
      <c r="B97" s="172" t="s">
        <v>729</v>
      </c>
      <c r="C97" s="163"/>
      <c r="D97" s="168" t="s">
        <v>682</v>
      </c>
      <c r="E97" s="168">
        <v>17584</v>
      </c>
      <c r="F97" s="168">
        <v>3</v>
      </c>
    </row>
    <row r="98" spans="1:6" s="11" customFormat="1" ht="12" customHeight="1">
      <c r="A98" s="11" t="s">
        <v>730</v>
      </c>
      <c r="B98" s="172" t="s">
        <v>731</v>
      </c>
      <c r="C98" s="163"/>
      <c r="D98" s="168" t="s">
        <v>682</v>
      </c>
      <c r="E98" s="168">
        <v>79921</v>
      </c>
      <c r="F98" s="168">
        <v>16</v>
      </c>
    </row>
    <row r="99" spans="1:6" s="187" customFormat="1" ht="12" customHeight="1">
      <c r="A99" s="166" t="s">
        <v>272</v>
      </c>
      <c r="B99" s="167" t="s">
        <v>273</v>
      </c>
      <c r="C99" s="163" t="s">
        <v>651</v>
      </c>
      <c r="D99" s="168">
        <v>1099952</v>
      </c>
      <c r="E99" s="168">
        <v>72624</v>
      </c>
      <c r="F99" s="168">
        <v>14</v>
      </c>
    </row>
    <row r="100" spans="1:6" s="187" customFormat="1" ht="12" customHeight="1">
      <c r="A100" s="166" t="s">
        <v>433</v>
      </c>
      <c r="B100" s="167" t="s">
        <v>273</v>
      </c>
      <c r="C100" s="163" t="s">
        <v>651</v>
      </c>
      <c r="D100" s="168">
        <v>1099952</v>
      </c>
      <c r="E100" s="168">
        <v>72624</v>
      </c>
      <c r="F100" s="168">
        <v>14</v>
      </c>
    </row>
    <row r="101" spans="1:6" s="187" customFormat="1" ht="12" customHeight="1">
      <c r="A101" s="166" t="s">
        <v>434</v>
      </c>
      <c r="B101" s="167" t="s">
        <v>435</v>
      </c>
      <c r="C101" s="163"/>
      <c r="D101" s="168" t="s">
        <v>682</v>
      </c>
      <c r="E101" s="168">
        <v>33636</v>
      </c>
      <c r="F101" s="168">
        <v>6</v>
      </c>
    </row>
    <row r="102" spans="1:6" s="187" customFormat="1" ht="22.8" customHeight="1">
      <c r="A102" s="169" t="s">
        <v>593</v>
      </c>
      <c r="B102" s="171" t="s">
        <v>458</v>
      </c>
      <c r="C102" s="163"/>
      <c r="D102" s="168" t="s">
        <v>682</v>
      </c>
      <c r="E102" s="168">
        <v>33636</v>
      </c>
      <c r="F102" s="168">
        <v>6</v>
      </c>
    </row>
    <row r="103" spans="1:6" s="187" customFormat="1" ht="33.75" customHeight="1">
      <c r="A103" s="169" t="s">
        <v>732</v>
      </c>
      <c r="B103" s="171" t="s">
        <v>832</v>
      </c>
      <c r="C103" s="163" t="s">
        <v>404</v>
      </c>
      <c r="D103" s="168">
        <v>427905</v>
      </c>
      <c r="E103" s="168">
        <v>20460</v>
      </c>
      <c r="F103" s="168">
        <v>3</v>
      </c>
    </row>
    <row r="104" spans="1:6" s="188" customFormat="1" ht="24" customHeight="1">
      <c r="A104" s="162" t="s">
        <v>139</v>
      </c>
      <c r="B104" s="162" t="s">
        <v>140</v>
      </c>
      <c r="C104" s="163"/>
      <c r="D104" s="164" t="s">
        <v>682</v>
      </c>
      <c r="E104" s="164">
        <v>499875</v>
      </c>
      <c r="F104" s="164">
        <v>17</v>
      </c>
    </row>
    <row r="105" spans="1:6" s="187" customFormat="1" ht="12" customHeight="1">
      <c r="A105" s="166" t="s">
        <v>436</v>
      </c>
      <c r="B105" s="167" t="s">
        <v>491</v>
      </c>
      <c r="C105" s="163"/>
      <c r="D105" s="168" t="s">
        <v>682</v>
      </c>
      <c r="E105" s="168">
        <v>415350</v>
      </c>
      <c r="F105" s="168">
        <v>8</v>
      </c>
    </row>
    <row r="106" spans="1:6" s="187" customFormat="1" ht="12" customHeight="1">
      <c r="A106" s="166" t="s">
        <v>280</v>
      </c>
      <c r="B106" s="167" t="s">
        <v>281</v>
      </c>
      <c r="C106" s="163" t="s">
        <v>404</v>
      </c>
      <c r="D106" s="168">
        <v>130981</v>
      </c>
      <c r="E106" s="168">
        <v>178331</v>
      </c>
      <c r="F106" s="168">
        <v>4</v>
      </c>
    </row>
    <row r="107" spans="1:6" s="187" customFormat="1" ht="12" customHeight="1">
      <c r="A107" s="166" t="s">
        <v>287</v>
      </c>
      <c r="B107" s="167" t="s">
        <v>288</v>
      </c>
      <c r="C107" s="163" t="s">
        <v>404</v>
      </c>
      <c r="D107" s="168">
        <v>2655</v>
      </c>
      <c r="E107" s="168">
        <v>27928</v>
      </c>
      <c r="F107" s="168">
        <v>3</v>
      </c>
    </row>
    <row r="108" spans="1:6" s="11" customFormat="1" ht="12" customHeight="1">
      <c r="A108" s="11" t="s">
        <v>733</v>
      </c>
      <c r="B108" s="172" t="s">
        <v>734</v>
      </c>
      <c r="C108" s="163" t="s">
        <v>404</v>
      </c>
      <c r="D108" s="168">
        <v>2655</v>
      </c>
      <c r="E108" s="168">
        <v>27928</v>
      </c>
      <c r="F108" s="168">
        <v>3</v>
      </c>
    </row>
    <row r="109" spans="1:6" s="187" customFormat="1" ht="12" customHeight="1">
      <c r="A109" s="166" t="s">
        <v>289</v>
      </c>
      <c r="B109" s="167" t="s">
        <v>474</v>
      </c>
      <c r="C109" s="163" t="s">
        <v>404</v>
      </c>
      <c r="D109" s="168">
        <v>379</v>
      </c>
      <c r="E109" s="168">
        <v>5105</v>
      </c>
      <c r="F109" s="168">
        <v>4</v>
      </c>
    </row>
    <row r="110" spans="1:6" s="11" customFormat="1" ht="12" customHeight="1">
      <c r="A110" s="11" t="s">
        <v>735</v>
      </c>
      <c r="B110" s="172" t="s">
        <v>736</v>
      </c>
      <c r="C110" s="163" t="s">
        <v>404</v>
      </c>
      <c r="D110" s="168">
        <v>379</v>
      </c>
      <c r="E110" s="168">
        <v>5105</v>
      </c>
      <c r="F110" s="168">
        <v>4</v>
      </c>
    </row>
    <row r="111" spans="1:6" s="188" customFormat="1" ht="24" customHeight="1">
      <c r="A111" s="162" t="s">
        <v>141</v>
      </c>
      <c r="B111" s="162" t="s">
        <v>142</v>
      </c>
      <c r="C111" s="163"/>
      <c r="D111" s="164" t="s">
        <v>682</v>
      </c>
      <c r="E111" s="164">
        <v>1031390</v>
      </c>
      <c r="F111" s="164">
        <v>88</v>
      </c>
    </row>
    <row r="112" spans="1:6" s="187" customFormat="1" ht="12" customHeight="1">
      <c r="A112" s="166" t="s">
        <v>437</v>
      </c>
      <c r="B112" s="167" t="s">
        <v>492</v>
      </c>
      <c r="C112" s="163"/>
      <c r="D112" s="168" t="s">
        <v>682</v>
      </c>
      <c r="E112" s="168">
        <v>43421</v>
      </c>
      <c r="F112" s="168">
        <v>17</v>
      </c>
    </row>
    <row r="113" spans="1:6" s="187" customFormat="1" ht="12" customHeight="1">
      <c r="A113" s="166" t="s">
        <v>290</v>
      </c>
      <c r="B113" s="167" t="s">
        <v>291</v>
      </c>
      <c r="C113" s="163" t="s">
        <v>404</v>
      </c>
      <c r="D113" s="168">
        <v>13931</v>
      </c>
      <c r="E113" s="168">
        <v>37234</v>
      </c>
      <c r="F113" s="168">
        <v>15</v>
      </c>
    </row>
    <row r="114" spans="1:6" s="187" customFormat="1" ht="22.8" customHeight="1">
      <c r="A114" s="169" t="s">
        <v>547</v>
      </c>
      <c r="B114" s="171" t="s">
        <v>630</v>
      </c>
      <c r="C114" s="163" t="s">
        <v>404</v>
      </c>
      <c r="D114" s="168">
        <v>1974</v>
      </c>
      <c r="E114" s="168">
        <v>6306</v>
      </c>
      <c r="F114" s="168">
        <v>4</v>
      </c>
    </row>
    <row r="115" spans="1:6" s="187" customFormat="1" ht="22.8" customHeight="1">
      <c r="A115" s="169" t="s">
        <v>631</v>
      </c>
      <c r="B115" s="171" t="s">
        <v>632</v>
      </c>
      <c r="C115" s="163" t="s">
        <v>404</v>
      </c>
      <c r="D115" s="168">
        <v>554</v>
      </c>
      <c r="E115" s="168">
        <v>2188</v>
      </c>
      <c r="F115" s="168">
        <v>3</v>
      </c>
    </row>
    <row r="116" spans="1:6" s="187" customFormat="1" ht="24" customHeight="1">
      <c r="A116" s="166" t="s">
        <v>292</v>
      </c>
      <c r="B116" s="167" t="s">
        <v>293</v>
      </c>
      <c r="C116" s="163" t="s">
        <v>420</v>
      </c>
      <c r="D116" s="168" t="s">
        <v>46</v>
      </c>
      <c r="E116" s="168">
        <v>6187</v>
      </c>
      <c r="F116" s="168">
        <v>4</v>
      </c>
    </row>
    <row r="117" spans="1:6" s="187" customFormat="1" ht="22.8" customHeight="1">
      <c r="A117" s="169" t="s">
        <v>737</v>
      </c>
      <c r="B117" s="171" t="s">
        <v>738</v>
      </c>
      <c r="C117" s="163" t="s">
        <v>420</v>
      </c>
      <c r="D117" s="168" t="s">
        <v>46</v>
      </c>
      <c r="E117" s="168">
        <v>6187</v>
      </c>
      <c r="F117" s="168">
        <v>4</v>
      </c>
    </row>
    <row r="118" spans="1:6" s="187" customFormat="1" ht="22.8" customHeight="1">
      <c r="A118" s="169" t="s">
        <v>633</v>
      </c>
      <c r="B118" s="171" t="s">
        <v>608</v>
      </c>
      <c r="C118" s="163" t="s">
        <v>404</v>
      </c>
      <c r="D118" s="168">
        <v>51001</v>
      </c>
      <c r="E118" s="168">
        <v>123880</v>
      </c>
      <c r="F118" s="168">
        <v>15</v>
      </c>
    </row>
    <row r="119" spans="1:6" s="187" customFormat="1" ht="22.8" customHeight="1">
      <c r="A119" s="169" t="s">
        <v>546</v>
      </c>
      <c r="B119" s="171" t="s">
        <v>608</v>
      </c>
      <c r="C119" s="163" t="s">
        <v>404</v>
      </c>
      <c r="D119" s="168">
        <v>51001</v>
      </c>
      <c r="E119" s="168">
        <v>123880</v>
      </c>
      <c r="F119" s="168">
        <v>15</v>
      </c>
    </row>
    <row r="120" spans="1:6" s="187" customFormat="1" ht="12" customHeight="1">
      <c r="A120" s="166" t="s">
        <v>438</v>
      </c>
      <c r="B120" s="167" t="s">
        <v>634</v>
      </c>
      <c r="C120" s="163" t="s">
        <v>404</v>
      </c>
      <c r="D120" s="168">
        <v>22701</v>
      </c>
      <c r="E120" s="168">
        <v>109894</v>
      </c>
      <c r="F120" s="168">
        <v>10</v>
      </c>
    </row>
    <row r="121" spans="1:6" s="187" customFormat="1" ht="22.5" customHeight="1">
      <c r="A121" s="169" t="s">
        <v>544</v>
      </c>
      <c r="B121" s="171" t="s">
        <v>635</v>
      </c>
      <c r="C121" s="163"/>
      <c r="D121" s="168" t="s">
        <v>682</v>
      </c>
      <c r="E121" s="168">
        <v>249472</v>
      </c>
      <c r="F121" s="168">
        <v>30</v>
      </c>
    </row>
    <row r="122" spans="1:6" s="187" customFormat="1" ht="12" customHeight="1">
      <c r="A122" s="166" t="s">
        <v>295</v>
      </c>
      <c r="B122" s="167" t="s">
        <v>296</v>
      </c>
      <c r="C122" s="163"/>
      <c r="D122" s="168" t="s">
        <v>682</v>
      </c>
      <c r="E122" s="168">
        <v>122789</v>
      </c>
      <c r="F122" s="168">
        <v>11</v>
      </c>
    </row>
    <row r="123" spans="1:6" s="11" customFormat="1" ht="12" customHeight="1">
      <c r="A123" s="11" t="s">
        <v>739</v>
      </c>
      <c r="B123" s="172" t="s">
        <v>740</v>
      </c>
      <c r="C123" s="163"/>
      <c r="D123" s="168" t="s">
        <v>682</v>
      </c>
      <c r="E123" s="168">
        <v>91120</v>
      </c>
      <c r="F123" s="168">
        <v>7</v>
      </c>
    </row>
    <row r="124" spans="1:6" s="11" customFormat="1" ht="12" customHeight="1">
      <c r="A124" s="11" t="s">
        <v>741</v>
      </c>
      <c r="B124" s="172" t="s">
        <v>742</v>
      </c>
      <c r="C124" s="163"/>
      <c r="D124" s="168" t="s">
        <v>682</v>
      </c>
      <c r="E124" s="168">
        <v>11358</v>
      </c>
      <c r="F124" s="168">
        <v>3</v>
      </c>
    </row>
    <row r="125" spans="1:6" s="187" customFormat="1" ht="12" customHeight="1">
      <c r="A125" s="166" t="s">
        <v>297</v>
      </c>
      <c r="B125" s="167" t="s">
        <v>298</v>
      </c>
      <c r="C125" s="163"/>
      <c r="D125" s="168" t="s">
        <v>682</v>
      </c>
      <c r="E125" s="168">
        <v>126682</v>
      </c>
      <c r="F125" s="168">
        <v>20</v>
      </c>
    </row>
    <row r="126" spans="1:6" s="11" customFormat="1" ht="12" customHeight="1">
      <c r="A126" s="11" t="s">
        <v>743</v>
      </c>
      <c r="B126" s="172" t="s">
        <v>744</v>
      </c>
      <c r="C126" s="163" t="s">
        <v>404</v>
      </c>
      <c r="D126" s="168">
        <v>11915.592000000001</v>
      </c>
      <c r="E126" s="168">
        <v>83338</v>
      </c>
      <c r="F126" s="168">
        <v>12</v>
      </c>
    </row>
    <row r="127" spans="1:6" s="11" customFormat="1" ht="12" customHeight="1">
      <c r="A127" s="11" t="s">
        <v>745</v>
      </c>
      <c r="B127" s="172" t="s">
        <v>746</v>
      </c>
      <c r="C127" s="163" t="s">
        <v>404</v>
      </c>
      <c r="D127" s="168">
        <v>4301.6899999999996</v>
      </c>
      <c r="E127" s="168">
        <v>25442</v>
      </c>
      <c r="F127" s="168">
        <v>3</v>
      </c>
    </row>
    <row r="128" spans="1:6" s="187" customFormat="1" ht="12" customHeight="1">
      <c r="A128" s="166" t="s">
        <v>439</v>
      </c>
      <c r="B128" s="167" t="s">
        <v>440</v>
      </c>
      <c r="C128" s="163" t="s">
        <v>404</v>
      </c>
      <c r="D128" s="168">
        <v>1958.731</v>
      </c>
      <c r="E128" s="168">
        <v>18923</v>
      </c>
      <c r="F128" s="168">
        <v>6</v>
      </c>
    </row>
    <row r="129" spans="1:6" s="11" customFormat="1" ht="12" customHeight="1">
      <c r="A129" s="11" t="s">
        <v>747</v>
      </c>
      <c r="B129" s="172" t="s">
        <v>748</v>
      </c>
      <c r="C129" s="163"/>
      <c r="D129" s="168" t="s">
        <v>682</v>
      </c>
      <c r="E129" s="168">
        <v>43344</v>
      </c>
      <c r="F129" s="168">
        <v>8</v>
      </c>
    </row>
    <row r="130" spans="1:6" s="187" customFormat="1" ht="22.5" customHeight="1">
      <c r="A130" s="169" t="s">
        <v>545</v>
      </c>
      <c r="B130" s="171" t="s">
        <v>493</v>
      </c>
      <c r="C130" s="163"/>
      <c r="D130" s="168" t="s">
        <v>682</v>
      </c>
      <c r="E130" s="168">
        <v>13667</v>
      </c>
      <c r="F130" s="168">
        <v>4</v>
      </c>
    </row>
    <row r="131" spans="1:6" s="187" customFormat="1" ht="12" customHeight="1">
      <c r="A131" s="166" t="s">
        <v>441</v>
      </c>
      <c r="B131" s="167" t="s">
        <v>442</v>
      </c>
      <c r="C131" s="163"/>
      <c r="D131" s="168" t="s">
        <v>682</v>
      </c>
      <c r="E131" s="168">
        <v>29677</v>
      </c>
      <c r="F131" s="168">
        <v>4</v>
      </c>
    </row>
    <row r="132" spans="1:6" s="187" customFormat="1" ht="12" customHeight="1">
      <c r="A132" s="166" t="s">
        <v>301</v>
      </c>
      <c r="B132" s="167" t="s">
        <v>302</v>
      </c>
      <c r="C132" s="163"/>
      <c r="D132" s="168" t="s">
        <v>682</v>
      </c>
      <c r="E132" s="168">
        <v>130461</v>
      </c>
      <c r="F132" s="168">
        <v>3</v>
      </c>
    </row>
    <row r="133" spans="1:6" s="187" customFormat="1" ht="12" customHeight="1">
      <c r="A133" s="166" t="s">
        <v>303</v>
      </c>
      <c r="B133" s="167" t="s">
        <v>304</v>
      </c>
      <c r="C133" s="163"/>
      <c r="D133" s="168" t="s">
        <v>682</v>
      </c>
      <c r="E133" s="168">
        <v>130292</v>
      </c>
      <c r="F133" s="168">
        <v>14</v>
      </c>
    </row>
    <row r="134" spans="1:6" s="11" customFormat="1" ht="12" customHeight="1">
      <c r="A134" s="11" t="s">
        <v>749</v>
      </c>
      <c r="B134" s="172" t="s">
        <v>750</v>
      </c>
      <c r="C134" s="163"/>
      <c r="D134" s="168" t="s">
        <v>682</v>
      </c>
      <c r="E134" s="168">
        <v>7827</v>
      </c>
      <c r="F134" s="168">
        <v>5</v>
      </c>
    </row>
    <row r="135" spans="1:6" s="11" customFormat="1" ht="12" customHeight="1">
      <c r="A135" s="11" t="s">
        <v>751</v>
      </c>
      <c r="B135" s="172" t="s">
        <v>752</v>
      </c>
      <c r="C135" s="163" t="s">
        <v>443</v>
      </c>
      <c r="D135" s="168">
        <v>495056</v>
      </c>
      <c r="E135" s="168">
        <v>10164</v>
      </c>
      <c r="F135" s="168">
        <v>9</v>
      </c>
    </row>
    <row r="136" spans="1:6" s="187" customFormat="1" ht="22.5" customHeight="1">
      <c r="A136" s="169" t="s">
        <v>543</v>
      </c>
      <c r="B136" s="171" t="s">
        <v>494</v>
      </c>
      <c r="C136" s="163" t="s">
        <v>443</v>
      </c>
      <c r="D136" s="168">
        <v>159851</v>
      </c>
      <c r="E136" s="168">
        <v>2758</v>
      </c>
      <c r="F136" s="168">
        <v>4</v>
      </c>
    </row>
    <row r="137" spans="1:6" s="187" customFormat="1" ht="12" customHeight="1">
      <c r="A137" s="169" t="s">
        <v>306</v>
      </c>
      <c r="B137" s="167" t="s">
        <v>307</v>
      </c>
      <c r="C137" s="163"/>
      <c r="D137" s="168" t="s">
        <v>682</v>
      </c>
      <c r="E137" s="168">
        <v>27444</v>
      </c>
      <c r="F137" s="168">
        <v>8</v>
      </c>
    </row>
    <row r="138" spans="1:6" s="187" customFormat="1" ht="22.5" customHeight="1">
      <c r="A138" s="169" t="s">
        <v>753</v>
      </c>
      <c r="B138" s="171" t="s">
        <v>754</v>
      </c>
      <c r="C138" s="163" t="s">
        <v>443</v>
      </c>
      <c r="D138" s="168">
        <v>348388</v>
      </c>
      <c r="E138" s="168">
        <v>8765</v>
      </c>
      <c r="F138" s="168">
        <v>4</v>
      </c>
    </row>
    <row r="139" spans="1:6" s="187" customFormat="1" ht="22.5" customHeight="1">
      <c r="A139" s="169" t="s">
        <v>542</v>
      </c>
      <c r="B139" s="171" t="s">
        <v>3</v>
      </c>
      <c r="C139" s="163"/>
      <c r="D139" s="168" t="s">
        <v>682</v>
      </c>
      <c r="E139" s="168">
        <v>26195</v>
      </c>
      <c r="F139" s="168">
        <v>9</v>
      </c>
    </row>
    <row r="140" spans="1:6" s="11" customFormat="1" ht="12" customHeight="1">
      <c r="A140" s="11" t="s">
        <v>755</v>
      </c>
      <c r="B140" s="172" t="s">
        <v>756</v>
      </c>
      <c r="C140" s="163"/>
      <c r="D140" s="168" t="s">
        <v>682</v>
      </c>
      <c r="E140" s="168">
        <v>6636</v>
      </c>
      <c r="F140" s="168">
        <v>5</v>
      </c>
    </row>
    <row r="141" spans="1:6" s="187" customFormat="1" ht="12" customHeight="1">
      <c r="A141" s="221" t="s">
        <v>564</v>
      </c>
      <c r="B141" s="222" t="s">
        <v>565</v>
      </c>
      <c r="C141" s="163" t="s">
        <v>443</v>
      </c>
      <c r="D141" s="168">
        <v>198248</v>
      </c>
      <c r="E141" s="168">
        <v>5074</v>
      </c>
      <c r="F141" s="168">
        <v>3</v>
      </c>
    </row>
    <row r="142" spans="1:6" s="187" customFormat="1" ht="11.4" customHeight="1">
      <c r="A142" s="221"/>
      <c r="B142" s="222"/>
      <c r="C142" s="181" t="s">
        <v>420</v>
      </c>
      <c r="D142" s="180" t="s">
        <v>46</v>
      </c>
      <c r="E142" s="182" t="s">
        <v>47</v>
      </c>
      <c r="F142" s="180" t="s">
        <v>682</v>
      </c>
    </row>
    <row r="143" spans="1:6" s="187" customFormat="1" ht="33.75" customHeight="1">
      <c r="A143" s="183" t="s">
        <v>558</v>
      </c>
      <c r="B143" s="184" t="s">
        <v>4</v>
      </c>
      <c r="C143" s="163"/>
      <c r="D143" s="168" t="s">
        <v>682</v>
      </c>
      <c r="E143" s="168">
        <v>16366</v>
      </c>
      <c r="F143" s="168">
        <v>4</v>
      </c>
    </row>
    <row r="144" spans="1:6" s="187" customFormat="1" ht="36" customHeight="1">
      <c r="A144" s="173" t="s">
        <v>158</v>
      </c>
      <c r="B144" s="174" t="s">
        <v>308</v>
      </c>
      <c r="C144" s="165"/>
      <c r="D144" s="164" t="s">
        <v>682</v>
      </c>
      <c r="E144" s="164">
        <v>1756651</v>
      </c>
      <c r="F144" s="164">
        <v>100</v>
      </c>
    </row>
    <row r="145" spans="1:6" s="187" customFormat="1" ht="12" customHeight="1">
      <c r="A145" s="166" t="s">
        <v>448</v>
      </c>
      <c r="B145" s="167" t="s">
        <v>449</v>
      </c>
      <c r="C145" s="163"/>
      <c r="D145" s="168" t="s">
        <v>682</v>
      </c>
      <c r="E145" s="168">
        <v>251073</v>
      </c>
      <c r="F145" s="168">
        <v>30</v>
      </c>
    </row>
    <row r="146" spans="1:6" s="187" customFormat="1" ht="12" customHeight="1">
      <c r="A146" s="166" t="s">
        <v>309</v>
      </c>
      <c r="B146" s="167" t="s">
        <v>310</v>
      </c>
      <c r="C146" s="163"/>
      <c r="D146" s="168" t="s">
        <v>682</v>
      </c>
      <c r="E146" s="168">
        <v>169548</v>
      </c>
      <c r="F146" s="168">
        <v>20</v>
      </c>
    </row>
    <row r="147" spans="1:6" s="187" customFormat="1" ht="22.5" customHeight="1">
      <c r="A147" s="169" t="s">
        <v>757</v>
      </c>
      <c r="B147" s="171" t="s">
        <v>758</v>
      </c>
      <c r="C147" s="163" t="s">
        <v>646</v>
      </c>
      <c r="D147" s="168">
        <v>45291.192000000003</v>
      </c>
      <c r="E147" s="168">
        <v>86326</v>
      </c>
      <c r="F147" s="168">
        <v>11</v>
      </c>
    </row>
    <row r="148" spans="1:6" s="187" customFormat="1" ht="12" customHeight="1">
      <c r="A148" s="166" t="s">
        <v>444</v>
      </c>
      <c r="B148" s="167" t="s">
        <v>445</v>
      </c>
      <c r="C148" s="163" t="s">
        <v>420</v>
      </c>
      <c r="D148" s="168" t="s">
        <v>46</v>
      </c>
      <c r="E148" s="168">
        <v>17307</v>
      </c>
      <c r="F148" s="168">
        <v>6</v>
      </c>
    </row>
    <row r="149" spans="1:6" s="187" customFormat="1" ht="12" customHeight="1">
      <c r="A149" s="166" t="s">
        <v>5</v>
      </c>
      <c r="B149" s="167" t="s">
        <v>6</v>
      </c>
      <c r="C149" s="163" t="s">
        <v>420</v>
      </c>
      <c r="D149" s="168" t="s">
        <v>46</v>
      </c>
      <c r="E149" s="168">
        <v>42897</v>
      </c>
      <c r="F149" s="168">
        <v>4</v>
      </c>
    </row>
    <row r="150" spans="1:6" s="11" customFormat="1" ht="12" customHeight="1">
      <c r="A150" s="11" t="s">
        <v>759</v>
      </c>
      <c r="B150" s="172" t="s">
        <v>760</v>
      </c>
      <c r="C150" s="163" t="s">
        <v>646</v>
      </c>
      <c r="D150" s="168">
        <v>3985.9960000000001</v>
      </c>
      <c r="E150" s="168" t="s">
        <v>46</v>
      </c>
      <c r="F150" s="168">
        <v>5</v>
      </c>
    </row>
    <row r="151" spans="1:6" s="187" customFormat="1" ht="22.5" customHeight="1">
      <c r="A151" s="169" t="s">
        <v>541</v>
      </c>
      <c r="B151" s="171" t="s">
        <v>446</v>
      </c>
      <c r="C151" s="163" t="s">
        <v>420</v>
      </c>
      <c r="D151" s="168" t="s">
        <v>46</v>
      </c>
      <c r="E151" s="168">
        <v>23339</v>
      </c>
      <c r="F151" s="168">
        <v>5</v>
      </c>
    </row>
    <row r="152" spans="1:6" s="187" customFormat="1" ht="12" customHeight="1">
      <c r="A152" s="166" t="s">
        <v>311</v>
      </c>
      <c r="B152" s="167" t="s">
        <v>312</v>
      </c>
      <c r="C152" s="163"/>
      <c r="D152" s="168" t="s">
        <v>682</v>
      </c>
      <c r="E152" s="168">
        <v>81525</v>
      </c>
      <c r="F152" s="168">
        <v>12</v>
      </c>
    </row>
    <row r="153" spans="1:6" s="11" customFormat="1" ht="12" customHeight="1">
      <c r="A153" s="11" t="s">
        <v>761</v>
      </c>
      <c r="B153" s="172" t="s">
        <v>762</v>
      </c>
      <c r="C153" s="163" t="s">
        <v>646</v>
      </c>
      <c r="D153" s="168">
        <v>49236</v>
      </c>
      <c r="E153" s="168">
        <v>74662</v>
      </c>
      <c r="F153" s="168">
        <v>9</v>
      </c>
    </row>
    <row r="154" spans="1:6" s="187" customFormat="1" ht="22.8" customHeight="1">
      <c r="A154" s="169" t="s">
        <v>540</v>
      </c>
      <c r="B154" s="171" t="s">
        <v>447</v>
      </c>
      <c r="C154" s="163" t="s">
        <v>646</v>
      </c>
      <c r="D154" s="168" t="s">
        <v>46</v>
      </c>
      <c r="E154" s="168">
        <v>31000</v>
      </c>
      <c r="F154" s="168">
        <v>4</v>
      </c>
    </row>
    <row r="155" spans="1:6" s="187" customFormat="1" ht="22.8" customHeight="1">
      <c r="A155" s="169" t="s">
        <v>7</v>
      </c>
      <c r="B155" s="171" t="s">
        <v>8</v>
      </c>
      <c r="C155" s="163" t="s">
        <v>646</v>
      </c>
      <c r="D155" s="168" t="s">
        <v>46</v>
      </c>
      <c r="E155" s="168">
        <v>7950</v>
      </c>
      <c r="F155" s="168">
        <v>4</v>
      </c>
    </row>
    <row r="156" spans="1:6" s="187" customFormat="1" ht="12" customHeight="1">
      <c r="A156" s="166" t="s">
        <v>9</v>
      </c>
      <c r="B156" s="167" t="s">
        <v>314</v>
      </c>
      <c r="C156" s="163"/>
      <c r="D156" s="168" t="s">
        <v>682</v>
      </c>
      <c r="E156" s="168">
        <v>46529</v>
      </c>
      <c r="F156" s="168">
        <v>5</v>
      </c>
    </row>
    <row r="157" spans="1:6" s="187" customFormat="1" ht="12" customHeight="1">
      <c r="A157" s="166" t="s">
        <v>313</v>
      </c>
      <c r="B157" s="167" t="s">
        <v>314</v>
      </c>
      <c r="C157" s="163"/>
      <c r="D157" s="168" t="s">
        <v>682</v>
      </c>
      <c r="E157" s="168">
        <v>46529</v>
      </c>
      <c r="F157" s="168">
        <v>5</v>
      </c>
    </row>
    <row r="158" spans="1:6" s="187" customFormat="1" ht="24" customHeight="1">
      <c r="A158" s="166" t="s">
        <v>10</v>
      </c>
      <c r="B158" s="167" t="s">
        <v>316</v>
      </c>
      <c r="C158" s="163"/>
      <c r="D158" s="168" t="s">
        <v>682</v>
      </c>
      <c r="E158" s="168">
        <v>400941</v>
      </c>
      <c r="F158" s="168">
        <v>16</v>
      </c>
    </row>
    <row r="159" spans="1:6" s="187" customFormat="1" ht="12" customHeight="1">
      <c r="A159" s="166" t="s">
        <v>315</v>
      </c>
      <c r="B159" s="167" t="s">
        <v>316</v>
      </c>
      <c r="C159" s="163"/>
      <c r="D159" s="168" t="s">
        <v>682</v>
      </c>
      <c r="E159" s="168">
        <v>400941</v>
      </c>
      <c r="F159" s="168">
        <v>16</v>
      </c>
    </row>
    <row r="160" spans="1:6" s="187" customFormat="1" ht="33.75" customHeight="1">
      <c r="A160" s="169" t="s">
        <v>763</v>
      </c>
      <c r="B160" s="171" t="s">
        <v>764</v>
      </c>
      <c r="C160" s="163" t="s">
        <v>420</v>
      </c>
      <c r="D160" s="168">
        <v>335600</v>
      </c>
      <c r="E160" s="168">
        <v>213283</v>
      </c>
      <c r="F160" s="168">
        <v>5</v>
      </c>
    </row>
    <row r="161" spans="1:6" s="187" customFormat="1" ht="23.4" customHeight="1">
      <c r="A161" s="169" t="s">
        <v>765</v>
      </c>
      <c r="B161" s="171" t="s">
        <v>766</v>
      </c>
      <c r="C161" s="163"/>
      <c r="D161" s="168" t="s">
        <v>682</v>
      </c>
      <c r="E161" s="168">
        <v>12643</v>
      </c>
      <c r="F161" s="168">
        <v>4</v>
      </c>
    </row>
    <row r="162" spans="1:6" s="187" customFormat="1" ht="33.75" customHeight="1">
      <c r="A162" s="169" t="s">
        <v>11</v>
      </c>
      <c r="B162" s="171" t="s">
        <v>767</v>
      </c>
      <c r="C162" s="163"/>
      <c r="D162" s="168" t="s">
        <v>682</v>
      </c>
      <c r="E162" s="168">
        <v>10096</v>
      </c>
      <c r="F162" s="168">
        <v>3</v>
      </c>
    </row>
    <row r="163" spans="1:6" s="187" customFormat="1" ht="12" customHeight="1">
      <c r="A163" s="166" t="s">
        <v>12</v>
      </c>
      <c r="B163" s="167" t="s">
        <v>318</v>
      </c>
      <c r="C163" s="163"/>
      <c r="D163" s="168" t="s">
        <v>682</v>
      </c>
      <c r="E163" s="168">
        <v>18385</v>
      </c>
      <c r="F163" s="168">
        <v>5</v>
      </c>
    </row>
    <row r="164" spans="1:6" s="187" customFormat="1" ht="12" customHeight="1">
      <c r="A164" s="166" t="s">
        <v>317</v>
      </c>
      <c r="B164" s="167" t="s">
        <v>318</v>
      </c>
      <c r="C164" s="163"/>
      <c r="D164" s="168" t="s">
        <v>682</v>
      </c>
      <c r="E164" s="168">
        <v>18385</v>
      </c>
      <c r="F164" s="168">
        <v>5</v>
      </c>
    </row>
    <row r="165" spans="1:6" s="187" customFormat="1" ht="22.5" customHeight="1">
      <c r="A165" s="169" t="s">
        <v>536</v>
      </c>
      <c r="B165" s="171" t="s">
        <v>13</v>
      </c>
      <c r="C165" s="163"/>
      <c r="D165" s="168" t="s">
        <v>682</v>
      </c>
      <c r="E165" s="168">
        <v>423701</v>
      </c>
      <c r="F165" s="168">
        <v>43</v>
      </c>
    </row>
    <row r="166" spans="1:6" s="187" customFormat="1" ht="22.5" customHeight="1">
      <c r="A166" s="169" t="s">
        <v>319</v>
      </c>
      <c r="B166" s="171" t="s">
        <v>14</v>
      </c>
      <c r="C166" s="163"/>
      <c r="D166" s="168" t="s">
        <v>682</v>
      </c>
      <c r="E166" s="168">
        <v>423701</v>
      </c>
      <c r="F166" s="168">
        <v>43</v>
      </c>
    </row>
    <row r="167" spans="1:6" s="187" customFormat="1" ht="22.95" customHeight="1">
      <c r="A167" s="169" t="s">
        <v>768</v>
      </c>
      <c r="B167" s="171" t="s">
        <v>769</v>
      </c>
      <c r="C167" s="163" t="s">
        <v>420</v>
      </c>
      <c r="D167" s="168" t="s">
        <v>46</v>
      </c>
      <c r="E167" s="168">
        <v>44096</v>
      </c>
      <c r="F167" s="168">
        <v>4</v>
      </c>
    </row>
    <row r="168" spans="1:6" s="187" customFormat="1" ht="22.95" customHeight="1">
      <c r="A168" s="169" t="s">
        <v>770</v>
      </c>
      <c r="B168" s="171" t="s">
        <v>771</v>
      </c>
      <c r="C168" s="163" t="s">
        <v>420</v>
      </c>
      <c r="D168" s="168">
        <v>88600</v>
      </c>
      <c r="E168" s="168">
        <v>234274</v>
      </c>
      <c r="F168" s="168">
        <v>17</v>
      </c>
    </row>
    <row r="169" spans="1:6" s="187" customFormat="1" ht="33.75" customHeight="1">
      <c r="A169" s="169" t="s">
        <v>562</v>
      </c>
      <c r="B169" s="138" t="s">
        <v>640</v>
      </c>
      <c r="C169" s="163" t="s">
        <v>420</v>
      </c>
      <c r="D169" s="168" t="s">
        <v>46</v>
      </c>
      <c r="E169" s="168">
        <v>35548</v>
      </c>
      <c r="F169" s="168">
        <v>6</v>
      </c>
    </row>
    <row r="170" spans="1:6" s="187" customFormat="1" ht="22.95" customHeight="1">
      <c r="A170" s="169" t="s">
        <v>539</v>
      </c>
      <c r="B170" s="171" t="s">
        <v>576</v>
      </c>
      <c r="C170" s="163" t="s">
        <v>420</v>
      </c>
      <c r="D170" s="168">
        <v>13301</v>
      </c>
      <c r="E170" s="168">
        <v>55704</v>
      </c>
      <c r="F170" s="168">
        <v>5</v>
      </c>
    </row>
    <row r="171" spans="1:6" s="187" customFormat="1" ht="22.95" customHeight="1">
      <c r="A171" s="169" t="s">
        <v>772</v>
      </c>
      <c r="B171" s="171" t="s">
        <v>773</v>
      </c>
      <c r="C171" s="163" t="s">
        <v>420</v>
      </c>
      <c r="D171" s="168">
        <v>832</v>
      </c>
      <c r="E171" s="168">
        <v>7094</v>
      </c>
      <c r="F171" s="168">
        <v>3</v>
      </c>
    </row>
    <row r="172" spans="1:6" s="187" customFormat="1" ht="22.95" customHeight="1">
      <c r="A172" s="169" t="s">
        <v>774</v>
      </c>
      <c r="B172" s="171" t="s">
        <v>775</v>
      </c>
      <c r="C172" s="163"/>
      <c r="D172" s="168" t="s">
        <v>682</v>
      </c>
      <c r="E172" s="168">
        <v>37162</v>
      </c>
      <c r="F172" s="168">
        <v>7</v>
      </c>
    </row>
    <row r="173" spans="1:6" s="187" customFormat="1" ht="22.95" customHeight="1">
      <c r="A173" s="169" t="s">
        <v>538</v>
      </c>
      <c r="B173" s="171" t="s">
        <v>577</v>
      </c>
      <c r="C173" s="163" t="s">
        <v>420</v>
      </c>
      <c r="D173" s="168" t="s">
        <v>46</v>
      </c>
      <c r="E173" s="168">
        <v>23423</v>
      </c>
      <c r="F173" s="168">
        <v>4</v>
      </c>
    </row>
    <row r="174" spans="1:6" s="11" customFormat="1" ht="12" customHeight="1">
      <c r="A174" s="11" t="s">
        <v>776</v>
      </c>
      <c r="B174" s="172" t="s">
        <v>777</v>
      </c>
      <c r="C174" s="163"/>
      <c r="D174" s="168" t="s">
        <v>682</v>
      </c>
      <c r="E174" s="168">
        <v>17066</v>
      </c>
      <c r="F174" s="168">
        <v>7</v>
      </c>
    </row>
    <row r="175" spans="1:6" s="187" customFormat="1" ht="22.95" customHeight="1">
      <c r="A175" s="169" t="s">
        <v>537</v>
      </c>
      <c r="B175" s="171" t="s">
        <v>578</v>
      </c>
      <c r="C175" s="163"/>
      <c r="D175" s="168" t="s">
        <v>682</v>
      </c>
      <c r="E175" s="168">
        <v>4295</v>
      </c>
      <c r="F175" s="168">
        <v>3</v>
      </c>
    </row>
    <row r="176" spans="1:6" s="187" customFormat="1" ht="22.95" customHeight="1">
      <c r="A176" s="169" t="s">
        <v>566</v>
      </c>
      <c r="B176" s="171" t="s">
        <v>579</v>
      </c>
      <c r="C176" s="163"/>
      <c r="D176" s="168" t="s">
        <v>682</v>
      </c>
      <c r="E176" s="168">
        <v>2206</v>
      </c>
      <c r="F176" s="168">
        <v>3</v>
      </c>
    </row>
    <row r="177" spans="1:6" s="187" customFormat="1" ht="12" customHeight="1">
      <c r="A177" s="166" t="s">
        <v>15</v>
      </c>
      <c r="B177" s="167" t="s">
        <v>322</v>
      </c>
      <c r="C177" s="163"/>
      <c r="D177" s="168" t="s">
        <v>682</v>
      </c>
      <c r="E177" s="168">
        <v>138105</v>
      </c>
      <c r="F177" s="168">
        <v>8</v>
      </c>
    </row>
    <row r="178" spans="1:6" s="187" customFormat="1" ht="12" customHeight="1">
      <c r="A178" s="166" t="s">
        <v>321</v>
      </c>
      <c r="B178" s="167" t="s">
        <v>322</v>
      </c>
      <c r="C178" s="163"/>
      <c r="D178" s="168" t="s">
        <v>682</v>
      </c>
      <c r="E178" s="168">
        <v>138105</v>
      </c>
      <c r="F178" s="168">
        <v>8</v>
      </c>
    </row>
    <row r="179" spans="1:6" s="188" customFormat="1" ht="24" customHeight="1">
      <c r="A179" s="162" t="s">
        <v>144</v>
      </c>
      <c r="B179" s="162" t="s">
        <v>145</v>
      </c>
      <c r="C179" s="165"/>
      <c r="D179" s="164" t="s">
        <v>682</v>
      </c>
      <c r="E179" s="164">
        <v>2202633</v>
      </c>
      <c r="F179" s="164">
        <v>48</v>
      </c>
    </row>
    <row r="180" spans="1:6" s="187" customFormat="1" ht="22.95" customHeight="1">
      <c r="A180" s="169" t="s">
        <v>778</v>
      </c>
      <c r="B180" s="171" t="s">
        <v>779</v>
      </c>
      <c r="C180" s="163"/>
      <c r="D180" s="168" t="s">
        <v>682</v>
      </c>
      <c r="E180" s="168">
        <v>1635544</v>
      </c>
      <c r="F180" s="168">
        <v>23</v>
      </c>
    </row>
    <row r="181" spans="1:6" s="187" customFormat="1" ht="22.95" customHeight="1">
      <c r="A181" s="169" t="s">
        <v>323</v>
      </c>
      <c r="B181" s="171" t="s">
        <v>450</v>
      </c>
      <c r="C181" s="163"/>
      <c r="D181" s="168" t="s">
        <v>682</v>
      </c>
      <c r="E181" s="168">
        <v>362504</v>
      </c>
      <c r="F181" s="168">
        <v>9</v>
      </c>
    </row>
    <row r="182" spans="1:6" s="187" customFormat="1" ht="22.5" customHeight="1">
      <c r="A182" s="169" t="s">
        <v>780</v>
      </c>
      <c r="B182" s="171" t="s">
        <v>781</v>
      </c>
      <c r="C182" s="163" t="s">
        <v>420</v>
      </c>
      <c r="D182" s="168">
        <v>7108</v>
      </c>
      <c r="E182" s="168">
        <v>41961</v>
      </c>
      <c r="F182" s="168">
        <v>3</v>
      </c>
    </row>
    <row r="183" spans="1:6" s="11" customFormat="1" ht="12" customHeight="1">
      <c r="A183" s="11" t="s">
        <v>325</v>
      </c>
      <c r="B183" s="172" t="s">
        <v>478</v>
      </c>
      <c r="C183" s="163"/>
      <c r="D183" s="168" t="s">
        <v>682</v>
      </c>
      <c r="E183" s="168">
        <v>1273040</v>
      </c>
      <c r="F183" s="168">
        <v>15</v>
      </c>
    </row>
    <row r="184" spans="1:6" s="11" customFormat="1" ht="12" customHeight="1">
      <c r="A184" s="11" t="s">
        <v>782</v>
      </c>
      <c r="B184" s="172" t="s">
        <v>783</v>
      </c>
      <c r="C184" s="163" t="s">
        <v>420</v>
      </c>
      <c r="D184" s="168">
        <v>449439</v>
      </c>
      <c r="E184" s="168" t="s">
        <v>46</v>
      </c>
      <c r="F184" s="168">
        <v>3</v>
      </c>
    </row>
    <row r="185" spans="1:6" s="187" customFormat="1" ht="33.6" customHeight="1">
      <c r="A185" s="179" t="s">
        <v>784</v>
      </c>
      <c r="B185" s="171" t="s">
        <v>785</v>
      </c>
      <c r="C185" s="163" t="s">
        <v>420</v>
      </c>
      <c r="D185" s="168">
        <v>103021</v>
      </c>
      <c r="E185" s="168">
        <v>9171</v>
      </c>
      <c r="F185" s="168">
        <v>6</v>
      </c>
    </row>
    <row r="186" spans="1:6" s="187" customFormat="1" ht="33.75" customHeight="1">
      <c r="A186" s="179" t="s">
        <v>563</v>
      </c>
      <c r="B186" s="171" t="s">
        <v>1</v>
      </c>
      <c r="C186" s="163" t="s">
        <v>420</v>
      </c>
      <c r="D186" s="168" t="s">
        <v>46</v>
      </c>
      <c r="E186" s="168">
        <v>4529</v>
      </c>
      <c r="F186" s="168">
        <v>3</v>
      </c>
    </row>
    <row r="187" spans="1:6" s="11" customFormat="1" ht="12" customHeight="1">
      <c r="A187" s="11" t="s">
        <v>786</v>
      </c>
      <c r="B187" s="172" t="s">
        <v>787</v>
      </c>
      <c r="C187" s="163"/>
      <c r="D187" s="168" t="s">
        <v>682</v>
      </c>
      <c r="E187" s="168">
        <v>166940</v>
      </c>
      <c r="F187" s="168">
        <v>9</v>
      </c>
    </row>
    <row r="188" spans="1:6" s="187" customFormat="1" ht="22.95" customHeight="1">
      <c r="A188" s="169" t="s">
        <v>567</v>
      </c>
      <c r="B188" s="171" t="s">
        <v>568</v>
      </c>
      <c r="C188" s="163"/>
      <c r="D188" s="168" t="s">
        <v>682</v>
      </c>
      <c r="E188" s="168">
        <v>110817</v>
      </c>
      <c r="F188" s="168">
        <v>8</v>
      </c>
    </row>
    <row r="189" spans="1:6" s="187" customFormat="1" ht="12" customHeight="1">
      <c r="A189" s="166" t="s">
        <v>330</v>
      </c>
      <c r="B189" s="167" t="s">
        <v>331</v>
      </c>
      <c r="C189" s="163" t="s">
        <v>404</v>
      </c>
      <c r="D189" s="168">
        <v>18625</v>
      </c>
      <c r="E189" s="168">
        <v>94150</v>
      </c>
      <c r="F189" s="168">
        <v>4</v>
      </c>
    </row>
    <row r="190" spans="1:6" s="187" customFormat="1" ht="12" customHeight="1">
      <c r="A190" s="166" t="s">
        <v>332</v>
      </c>
      <c r="B190" s="167" t="s">
        <v>333</v>
      </c>
      <c r="C190" s="163"/>
      <c r="D190" s="168" t="s">
        <v>682</v>
      </c>
      <c r="E190" s="168">
        <v>34379</v>
      </c>
      <c r="F190" s="168">
        <v>5</v>
      </c>
    </row>
    <row r="191" spans="1:6" s="187" customFormat="1" ht="24" customHeight="1">
      <c r="A191" s="166" t="s">
        <v>16</v>
      </c>
      <c r="B191" s="167" t="s">
        <v>335</v>
      </c>
      <c r="C191" s="163"/>
      <c r="D191" s="168" t="s">
        <v>682</v>
      </c>
      <c r="E191" s="168">
        <v>291971</v>
      </c>
      <c r="F191" s="168">
        <v>6</v>
      </c>
    </row>
    <row r="192" spans="1:6" s="187" customFormat="1" ht="12" customHeight="1">
      <c r="A192" s="166" t="s">
        <v>334</v>
      </c>
      <c r="B192" s="167" t="s">
        <v>335</v>
      </c>
      <c r="C192" s="163"/>
      <c r="D192" s="168" t="s">
        <v>682</v>
      </c>
      <c r="E192" s="168">
        <v>291971</v>
      </c>
      <c r="F192" s="168">
        <v>6</v>
      </c>
    </row>
    <row r="193" spans="1:6" s="11" customFormat="1" ht="12" customHeight="1">
      <c r="A193" s="11" t="s">
        <v>788</v>
      </c>
      <c r="B193" s="172" t="s">
        <v>789</v>
      </c>
      <c r="C193" s="163"/>
      <c r="D193" s="168" t="s">
        <v>682</v>
      </c>
      <c r="E193" s="168">
        <v>20468</v>
      </c>
      <c r="F193" s="168">
        <v>4</v>
      </c>
    </row>
    <row r="194" spans="1:6" s="11" customFormat="1" ht="12" customHeight="1">
      <c r="A194" s="11" t="s">
        <v>790</v>
      </c>
      <c r="B194" s="172" t="s">
        <v>339</v>
      </c>
      <c r="C194" s="163"/>
      <c r="D194" s="168" t="s">
        <v>682</v>
      </c>
      <c r="E194" s="168">
        <v>105116</v>
      </c>
      <c r="F194" s="168">
        <v>9</v>
      </c>
    </row>
    <row r="195" spans="1:6" s="187" customFormat="1" ht="12" customHeight="1">
      <c r="A195" s="166" t="s">
        <v>338</v>
      </c>
      <c r="B195" s="171" t="s">
        <v>339</v>
      </c>
      <c r="C195" s="163"/>
      <c r="D195" s="168" t="s">
        <v>682</v>
      </c>
      <c r="E195" s="168">
        <v>105116</v>
      </c>
      <c r="F195" s="168">
        <v>9</v>
      </c>
    </row>
    <row r="196" spans="1:6" s="187" customFormat="1" ht="44.25" customHeight="1">
      <c r="A196" s="169" t="s">
        <v>791</v>
      </c>
      <c r="B196" s="171" t="s">
        <v>792</v>
      </c>
      <c r="C196" s="163"/>
      <c r="D196" s="168" t="s">
        <v>682</v>
      </c>
      <c r="E196" s="168">
        <v>55712</v>
      </c>
      <c r="F196" s="168">
        <v>4</v>
      </c>
    </row>
    <row r="197" spans="1:6" s="188" customFormat="1" ht="24" customHeight="1">
      <c r="A197" s="162" t="s">
        <v>146</v>
      </c>
      <c r="B197" s="162" t="s">
        <v>147</v>
      </c>
      <c r="C197" s="165"/>
      <c r="D197" s="164" t="s">
        <v>682</v>
      </c>
      <c r="E197" s="164">
        <v>2199174</v>
      </c>
      <c r="F197" s="164">
        <v>73</v>
      </c>
    </row>
    <row r="198" spans="1:6" s="187" customFormat="1" ht="12" customHeight="1">
      <c r="A198" s="166" t="s">
        <v>453</v>
      </c>
      <c r="B198" s="167" t="s">
        <v>454</v>
      </c>
      <c r="C198" s="163"/>
      <c r="D198" s="168" t="s">
        <v>682</v>
      </c>
      <c r="E198" s="168">
        <v>1272251</v>
      </c>
      <c r="F198" s="168">
        <v>17</v>
      </c>
    </row>
    <row r="199" spans="1:6" s="187" customFormat="1" ht="22.95" customHeight="1">
      <c r="A199" s="169" t="s">
        <v>535</v>
      </c>
      <c r="B199" s="171" t="s">
        <v>495</v>
      </c>
      <c r="C199" s="163"/>
      <c r="D199" s="168" t="s">
        <v>682</v>
      </c>
      <c r="E199" s="168">
        <v>1064463</v>
      </c>
      <c r="F199" s="168">
        <v>7</v>
      </c>
    </row>
    <row r="200" spans="1:6" s="187" customFormat="1" ht="12" customHeight="1">
      <c r="A200" s="166" t="s">
        <v>451</v>
      </c>
      <c r="B200" s="167" t="s">
        <v>452</v>
      </c>
      <c r="C200" s="163"/>
      <c r="D200" s="168" t="s">
        <v>682</v>
      </c>
      <c r="E200" s="168">
        <v>17254</v>
      </c>
      <c r="F200" s="168">
        <v>4</v>
      </c>
    </row>
    <row r="201" spans="1:6" s="187" customFormat="1" ht="12" customHeight="1">
      <c r="A201" s="166" t="s">
        <v>346</v>
      </c>
      <c r="B201" s="167" t="s">
        <v>347</v>
      </c>
      <c r="C201" s="163"/>
      <c r="D201" s="168" t="s">
        <v>682</v>
      </c>
      <c r="E201" s="168">
        <v>9929</v>
      </c>
      <c r="F201" s="168">
        <v>5</v>
      </c>
    </row>
    <row r="202" spans="1:6" s="187" customFormat="1" ht="12" customHeight="1">
      <c r="A202" s="166" t="s">
        <v>455</v>
      </c>
      <c r="B202" s="167" t="s">
        <v>456</v>
      </c>
      <c r="C202" s="163"/>
      <c r="D202" s="168" t="s">
        <v>682</v>
      </c>
      <c r="E202" s="168">
        <v>570070</v>
      </c>
      <c r="F202" s="168">
        <v>29</v>
      </c>
    </row>
    <row r="203" spans="1:6" s="11" customFormat="1" ht="12" customHeight="1">
      <c r="A203" s="11" t="s">
        <v>350</v>
      </c>
      <c r="B203" s="172" t="s">
        <v>351</v>
      </c>
      <c r="C203" s="163"/>
      <c r="D203" s="168" t="s">
        <v>682</v>
      </c>
      <c r="E203" s="168">
        <v>172819</v>
      </c>
      <c r="F203" s="168">
        <v>5</v>
      </c>
    </row>
    <row r="204" spans="1:6" s="187" customFormat="1" ht="22.95" customHeight="1">
      <c r="A204" s="169" t="s">
        <v>355</v>
      </c>
      <c r="B204" s="171" t="s">
        <v>496</v>
      </c>
      <c r="C204" s="163"/>
      <c r="D204" s="168" t="s">
        <v>682</v>
      </c>
      <c r="E204" s="168">
        <v>82310</v>
      </c>
      <c r="F204" s="168">
        <v>8</v>
      </c>
    </row>
    <row r="205" spans="1:6" s="187" customFormat="1" ht="22.95" customHeight="1">
      <c r="A205" s="169" t="s">
        <v>793</v>
      </c>
      <c r="B205" s="171" t="s">
        <v>794</v>
      </c>
      <c r="C205" s="163"/>
      <c r="D205" s="168" t="s">
        <v>682</v>
      </c>
      <c r="E205" s="168">
        <v>35862</v>
      </c>
      <c r="F205" s="168">
        <v>4</v>
      </c>
    </row>
    <row r="206" spans="1:6" s="187" customFormat="1" ht="22.95" customHeight="1">
      <c r="A206" s="169" t="s">
        <v>356</v>
      </c>
      <c r="B206" s="171" t="s">
        <v>581</v>
      </c>
      <c r="C206" s="163"/>
      <c r="D206" s="168" t="s">
        <v>682</v>
      </c>
      <c r="E206" s="168">
        <v>301488</v>
      </c>
      <c r="F206" s="168">
        <v>13</v>
      </c>
    </row>
    <row r="207" spans="1:6" s="187" customFormat="1" ht="44.25" customHeight="1">
      <c r="A207" s="169" t="s">
        <v>569</v>
      </c>
      <c r="B207" s="171" t="s">
        <v>580</v>
      </c>
      <c r="C207" s="163" t="s">
        <v>420</v>
      </c>
      <c r="D207" s="168">
        <v>1743</v>
      </c>
      <c r="E207" s="168">
        <v>68544</v>
      </c>
      <c r="F207" s="168">
        <v>3</v>
      </c>
    </row>
    <row r="208" spans="1:6" s="11" customFormat="1" ht="12" customHeight="1">
      <c r="A208" s="11" t="s">
        <v>358</v>
      </c>
      <c r="B208" s="172" t="s">
        <v>359</v>
      </c>
      <c r="C208" s="163"/>
      <c r="D208" s="168" t="s">
        <v>682</v>
      </c>
      <c r="E208" s="168">
        <v>86558</v>
      </c>
      <c r="F208" s="168">
        <v>6</v>
      </c>
    </row>
    <row r="209" spans="1:6" s="187" customFormat="1" ht="22.5" customHeight="1">
      <c r="A209" s="169" t="s">
        <v>614</v>
      </c>
      <c r="B209" s="171" t="s">
        <v>17</v>
      </c>
      <c r="C209" s="163"/>
      <c r="D209" s="168" t="s">
        <v>682</v>
      </c>
      <c r="E209" s="168">
        <v>2143</v>
      </c>
      <c r="F209" s="168">
        <v>3</v>
      </c>
    </row>
    <row r="210" spans="1:6" s="187" customFormat="1" ht="22.5" customHeight="1">
      <c r="A210" s="169" t="s">
        <v>559</v>
      </c>
      <c r="B210" s="171" t="s">
        <v>18</v>
      </c>
      <c r="C210" s="163"/>
      <c r="D210" s="168" t="s">
        <v>682</v>
      </c>
      <c r="E210" s="168">
        <v>230109</v>
      </c>
      <c r="F210" s="168">
        <v>21</v>
      </c>
    </row>
    <row r="211" spans="1:6" s="187" customFormat="1" ht="33.75" customHeight="1">
      <c r="A211" s="179" t="s">
        <v>795</v>
      </c>
      <c r="B211" s="171" t="s">
        <v>796</v>
      </c>
      <c r="C211" s="163"/>
      <c r="D211" s="168" t="s">
        <v>682</v>
      </c>
      <c r="E211" s="168">
        <v>147878</v>
      </c>
      <c r="F211" s="168">
        <v>10</v>
      </c>
    </row>
    <row r="212" spans="1:6" s="187" customFormat="1" ht="22.5" customHeight="1">
      <c r="A212" s="169" t="s">
        <v>533</v>
      </c>
      <c r="B212" s="171" t="s">
        <v>582</v>
      </c>
      <c r="C212" s="163" t="s">
        <v>420</v>
      </c>
      <c r="D212" s="168" t="s">
        <v>46</v>
      </c>
      <c r="E212" s="168">
        <v>39674</v>
      </c>
      <c r="F212" s="168">
        <v>3</v>
      </c>
    </row>
    <row r="213" spans="1:6" s="11" customFormat="1" ht="12" customHeight="1">
      <c r="A213" s="11" t="s">
        <v>797</v>
      </c>
      <c r="B213" s="172" t="s">
        <v>798</v>
      </c>
      <c r="C213" s="163"/>
      <c r="D213" s="168" t="s">
        <v>682</v>
      </c>
      <c r="E213" s="168">
        <v>72559</v>
      </c>
      <c r="F213" s="168">
        <v>12</v>
      </c>
    </row>
    <row r="214" spans="1:6" s="187" customFormat="1" ht="22.5" customHeight="1">
      <c r="A214" s="169" t="s">
        <v>534</v>
      </c>
      <c r="B214" s="185" t="s">
        <v>0</v>
      </c>
      <c r="C214" s="163"/>
      <c r="D214" s="168" t="s">
        <v>682</v>
      </c>
      <c r="E214" s="168">
        <v>67835</v>
      </c>
      <c r="F214" s="168">
        <v>9</v>
      </c>
    </row>
    <row r="215" spans="1:6" s="188" customFormat="1" ht="24" customHeight="1">
      <c r="A215" s="162" t="s">
        <v>148</v>
      </c>
      <c r="B215" s="162" t="s">
        <v>149</v>
      </c>
      <c r="C215" s="165"/>
      <c r="D215" s="164" t="s">
        <v>682</v>
      </c>
      <c r="E215" s="164">
        <v>232370</v>
      </c>
      <c r="F215" s="164">
        <v>7</v>
      </c>
    </row>
    <row r="216" spans="1:6" s="187" customFormat="1" ht="12" customHeight="1">
      <c r="A216" s="166" t="s">
        <v>19</v>
      </c>
      <c r="B216" s="167" t="s">
        <v>367</v>
      </c>
      <c r="C216" s="163"/>
      <c r="D216" s="168" t="s">
        <v>682</v>
      </c>
      <c r="E216" s="168">
        <v>49585</v>
      </c>
      <c r="F216" s="168">
        <v>3</v>
      </c>
    </row>
    <row r="217" spans="1:6" s="187" customFormat="1" ht="12" customHeight="1">
      <c r="A217" s="166" t="s">
        <v>366</v>
      </c>
      <c r="B217" s="167" t="s">
        <v>367</v>
      </c>
      <c r="C217" s="163"/>
      <c r="D217" s="168" t="s">
        <v>682</v>
      </c>
      <c r="E217" s="168">
        <v>49585</v>
      </c>
      <c r="F217" s="168">
        <v>3</v>
      </c>
    </row>
    <row r="218" spans="1:6" s="188" customFormat="1" ht="24" customHeight="1">
      <c r="A218" s="162" t="s">
        <v>152</v>
      </c>
      <c r="B218" s="162" t="s">
        <v>153</v>
      </c>
      <c r="C218" s="163"/>
      <c r="D218" s="164" t="s">
        <v>682</v>
      </c>
      <c r="E218" s="164">
        <v>19112</v>
      </c>
      <c r="F218" s="164">
        <v>7</v>
      </c>
    </row>
    <row r="219" spans="1:6" s="187" customFormat="1" ht="12" customHeight="1">
      <c r="A219" s="166" t="s">
        <v>378</v>
      </c>
      <c r="B219" s="167" t="s">
        <v>379</v>
      </c>
      <c r="C219" s="163" t="s">
        <v>420</v>
      </c>
      <c r="D219" s="168">
        <v>20753</v>
      </c>
      <c r="E219" s="168">
        <v>13209</v>
      </c>
      <c r="F219" s="168">
        <v>5</v>
      </c>
    </row>
    <row r="220" spans="1:6" s="188" customFormat="1" ht="24" customHeight="1">
      <c r="A220" s="162" t="s">
        <v>154</v>
      </c>
      <c r="B220" s="162" t="s">
        <v>155</v>
      </c>
      <c r="C220" s="163"/>
      <c r="D220" s="164" t="s">
        <v>682</v>
      </c>
      <c r="E220" s="164">
        <v>559034</v>
      </c>
      <c r="F220" s="164">
        <v>65</v>
      </c>
    </row>
    <row r="221" spans="1:6" s="187" customFormat="1" ht="12" customHeight="1">
      <c r="A221" s="166" t="s">
        <v>20</v>
      </c>
      <c r="B221" s="167" t="s">
        <v>21</v>
      </c>
      <c r="C221" s="163"/>
      <c r="D221" s="168" t="s">
        <v>682</v>
      </c>
      <c r="E221" s="168">
        <v>387106</v>
      </c>
      <c r="F221" s="168">
        <v>57</v>
      </c>
    </row>
    <row r="222" spans="1:6" s="187" customFormat="1" ht="12" customHeight="1">
      <c r="A222" s="166" t="s">
        <v>386</v>
      </c>
      <c r="B222" s="167" t="s">
        <v>21</v>
      </c>
      <c r="C222" s="163"/>
      <c r="D222" s="168" t="s">
        <v>682</v>
      </c>
      <c r="E222" s="168">
        <v>387106</v>
      </c>
      <c r="F222" s="168">
        <v>57</v>
      </c>
    </row>
    <row r="223" spans="1:6" s="187" customFormat="1" ht="33.75" customHeight="1">
      <c r="A223" s="179" t="s">
        <v>799</v>
      </c>
      <c r="B223" s="171" t="s">
        <v>800</v>
      </c>
      <c r="C223" s="163" t="s">
        <v>420</v>
      </c>
      <c r="D223" s="168">
        <v>248587</v>
      </c>
      <c r="E223" s="168">
        <v>103475</v>
      </c>
      <c r="F223" s="168">
        <v>10</v>
      </c>
    </row>
    <row r="224" spans="1:6" s="187" customFormat="1" ht="12" customHeight="1">
      <c r="A224" s="166" t="s">
        <v>30</v>
      </c>
      <c r="B224" s="167" t="s">
        <v>31</v>
      </c>
      <c r="C224" s="163" t="s">
        <v>420</v>
      </c>
      <c r="D224" s="168">
        <v>1606</v>
      </c>
      <c r="E224" s="168">
        <v>4781</v>
      </c>
      <c r="F224" s="168">
        <v>3</v>
      </c>
    </row>
    <row r="225" spans="1:6" s="187" customFormat="1" ht="22.5" customHeight="1">
      <c r="A225" s="169" t="s">
        <v>532</v>
      </c>
      <c r="B225" s="171" t="s">
        <v>32</v>
      </c>
      <c r="C225" s="163" t="s">
        <v>420</v>
      </c>
      <c r="D225" s="168">
        <v>39534</v>
      </c>
      <c r="E225" s="168">
        <v>54881</v>
      </c>
      <c r="F225" s="168">
        <v>7</v>
      </c>
    </row>
    <row r="226" spans="1:6" s="187" customFormat="1" ht="24" customHeight="1">
      <c r="A226" s="166" t="s">
        <v>570</v>
      </c>
      <c r="B226" s="167" t="s">
        <v>571</v>
      </c>
      <c r="C226" s="163" t="s">
        <v>420</v>
      </c>
      <c r="D226" s="168" t="s">
        <v>46</v>
      </c>
      <c r="E226" s="168">
        <v>23038</v>
      </c>
      <c r="F226" s="168">
        <v>3</v>
      </c>
    </row>
    <row r="227" spans="1:6" s="187" customFormat="1" ht="22.5" customHeight="1">
      <c r="A227" s="169" t="s">
        <v>531</v>
      </c>
      <c r="B227" s="171" t="s">
        <v>33</v>
      </c>
      <c r="C227" s="163"/>
      <c r="D227" s="168" t="s">
        <v>682</v>
      </c>
      <c r="E227" s="168">
        <v>44109</v>
      </c>
      <c r="F227" s="168">
        <v>11</v>
      </c>
    </row>
    <row r="228" spans="1:6" s="11" customFormat="1" ht="12" customHeight="1">
      <c r="A228" s="11" t="s">
        <v>801</v>
      </c>
      <c r="B228" s="172" t="s">
        <v>802</v>
      </c>
      <c r="C228" s="163" t="s">
        <v>803</v>
      </c>
      <c r="D228" s="168">
        <v>687</v>
      </c>
      <c r="E228" s="168">
        <v>765</v>
      </c>
      <c r="F228" s="168">
        <v>3</v>
      </c>
    </row>
    <row r="229" spans="1:6" s="11" customFormat="1" ht="12" customHeight="1">
      <c r="A229" s="11" t="s">
        <v>804</v>
      </c>
      <c r="B229" s="172" t="s">
        <v>805</v>
      </c>
      <c r="C229" s="163" t="s">
        <v>803</v>
      </c>
      <c r="D229" s="168">
        <v>658</v>
      </c>
      <c r="E229" s="168">
        <v>2654</v>
      </c>
      <c r="F229" s="168">
        <v>3</v>
      </c>
    </row>
    <row r="230" spans="1:6" s="187" customFormat="1" ht="12" customHeight="1">
      <c r="A230" s="166" t="s">
        <v>34</v>
      </c>
      <c r="B230" s="167" t="s">
        <v>35</v>
      </c>
      <c r="C230" s="163"/>
      <c r="D230" s="168" t="s">
        <v>682</v>
      </c>
      <c r="E230" s="168">
        <v>36316</v>
      </c>
      <c r="F230" s="168">
        <v>19</v>
      </c>
    </row>
    <row r="231" spans="1:6" s="187" customFormat="1" ht="12" customHeight="1">
      <c r="A231" s="166" t="s">
        <v>36</v>
      </c>
      <c r="B231" s="167" t="s">
        <v>37</v>
      </c>
      <c r="C231" s="163"/>
      <c r="D231" s="168" t="s">
        <v>682</v>
      </c>
      <c r="E231" s="168">
        <v>108616</v>
      </c>
      <c r="F231" s="168">
        <v>11</v>
      </c>
    </row>
    <row r="232" spans="1:6" s="11" customFormat="1" ht="12" customHeight="1">
      <c r="A232" s="11" t="s">
        <v>806</v>
      </c>
      <c r="B232" s="172" t="s">
        <v>807</v>
      </c>
      <c r="C232" s="163" t="s">
        <v>420</v>
      </c>
      <c r="D232" s="168">
        <v>330044</v>
      </c>
      <c r="E232" s="168">
        <v>15842</v>
      </c>
      <c r="F232" s="168">
        <v>3</v>
      </c>
    </row>
    <row r="233" spans="1:6" s="187" customFormat="1" ht="12" customHeight="1">
      <c r="A233" s="166" t="s">
        <v>38</v>
      </c>
      <c r="B233" s="167" t="s">
        <v>39</v>
      </c>
      <c r="C233" s="163"/>
      <c r="D233" s="168" t="s">
        <v>682</v>
      </c>
      <c r="E233" s="168">
        <v>71859</v>
      </c>
      <c r="F233" s="168">
        <v>4</v>
      </c>
    </row>
    <row r="234" spans="1:6" s="187" customFormat="1" ht="22.5" customHeight="1">
      <c r="A234" s="169" t="s">
        <v>388</v>
      </c>
      <c r="B234" s="171" t="s">
        <v>22</v>
      </c>
      <c r="C234" s="163"/>
      <c r="D234" s="168" t="s">
        <v>682</v>
      </c>
      <c r="E234" s="168">
        <v>71859</v>
      </c>
      <c r="F234" s="168">
        <v>4</v>
      </c>
    </row>
    <row r="235" spans="1:6" s="187" customFormat="1" ht="36" customHeight="1">
      <c r="A235" s="173" t="s">
        <v>159</v>
      </c>
      <c r="B235" s="174" t="s">
        <v>29</v>
      </c>
      <c r="C235" s="163"/>
      <c r="D235" s="164" t="s">
        <v>682</v>
      </c>
      <c r="E235" s="164">
        <v>1284876</v>
      </c>
      <c r="F235" s="164">
        <v>122</v>
      </c>
    </row>
    <row r="236" spans="1:6" s="187" customFormat="1" ht="22.5" customHeight="1">
      <c r="A236" s="169" t="s">
        <v>523</v>
      </c>
      <c r="B236" s="171" t="s">
        <v>2</v>
      </c>
      <c r="C236" s="163"/>
      <c r="D236" s="168" t="s">
        <v>682</v>
      </c>
      <c r="E236" s="168">
        <v>701098</v>
      </c>
      <c r="F236" s="168">
        <v>90</v>
      </c>
    </row>
    <row r="237" spans="1:6" s="187" customFormat="1" ht="12" customHeight="1">
      <c r="A237" s="166" t="s">
        <v>389</v>
      </c>
      <c r="B237" s="167" t="s">
        <v>390</v>
      </c>
      <c r="C237" s="163"/>
      <c r="D237" s="168" t="s">
        <v>682</v>
      </c>
      <c r="E237" s="168">
        <v>56416</v>
      </c>
      <c r="F237" s="168">
        <v>10</v>
      </c>
    </row>
    <row r="238" spans="1:6" s="187" customFormat="1" ht="22.5" customHeight="1">
      <c r="A238" s="169" t="s">
        <v>808</v>
      </c>
      <c r="B238" s="171" t="s">
        <v>809</v>
      </c>
      <c r="C238" s="163"/>
      <c r="D238" s="168" t="s">
        <v>682</v>
      </c>
      <c r="E238" s="168">
        <v>31061</v>
      </c>
      <c r="F238" s="168">
        <v>3</v>
      </c>
    </row>
    <row r="239" spans="1:6" s="187" customFormat="1" ht="12" customHeight="1">
      <c r="A239" s="166" t="s">
        <v>391</v>
      </c>
      <c r="B239" s="167" t="s">
        <v>392</v>
      </c>
      <c r="C239" s="163"/>
      <c r="D239" s="168" t="s">
        <v>682</v>
      </c>
      <c r="E239" s="168">
        <v>130359</v>
      </c>
      <c r="F239" s="168">
        <v>36</v>
      </c>
    </row>
    <row r="240" spans="1:6" s="187" customFormat="1" ht="22.5" customHeight="1">
      <c r="A240" s="169" t="s">
        <v>810</v>
      </c>
      <c r="B240" s="171" t="s">
        <v>811</v>
      </c>
      <c r="C240" s="163"/>
      <c r="D240" s="168" t="s">
        <v>682</v>
      </c>
      <c r="E240" s="168">
        <v>49442</v>
      </c>
      <c r="F240" s="168">
        <v>4</v>
      </c>
    </row>
    <row r="241" spans="1:6" s="187" customFormat="1" ht="22.5" customHeight="1">
      <c r="A241" s="169" t="s">
        <v>812</v>
      </c>
      <c r="B241" s="171" t="s">
        <v>813</v>
      </c>
      <c r="C241" s="163"/>
      <c r="D241" s="168" t="s">
        <v>682</v>
      </c>
      <c r="E241" s="168">
        <v>19027</v>
      </c>
      <c r="F241" s="168">
        <v>7</v>
      </c>
    </row>
    <row r="242" spans="1:6" s="187" customFormat="1" ht="12" customHeight="1">
      <c r="A242" s="166" t="s">
        <v>40</v>
      </c>
      <c r="B242" s="167" t="s">
        <v>26</v>
      </c>
      <c r="C242" s="163"/>
      <c r="D242" s="168" t="s">
        <v>682</v>
      </c>
      <c r="E242" s="168">
        <v>8238</v>
      </c>
      <c r="F242" s="168">
        <v>4</v>
      </c>
    </row>
    <row r="243" spans="1:6" s="187" customFormat="1" ht="22.5" customHeight="1">
      <c r="A243" s="169" t="s">
        <v>814</v>
      </c>
      <c r="B243" s="171" t="s">
        <v>815</v>
      </c>
      <c r="C243" s="163"/>
      <c r="D243" s="168" t="s">
        <v>682</v>
      </c>
      <c r="E243" s="168">
        <v>6035</v>
      </c>
      <c r="F243" s="168">
        <v>4</v>
      </c>
    </row>
    <row r="244" spans="1:6" s="187" customFormat="1" ht="33.75" customHeight="1">
      <c r="A244" s="169" t="s">
        <v>560</v>
      </c>
      <c r="B244" s="171" t="s">
        <v>641</v>
      </c>
      <c r="C244" s="163"/>
      <c r="D244" s="168" t="s">
        <v>682</v>
      </c>
      <c r="E244" s="168">
        <v>6035</v>
      </c>
      <c r="F244" s="168">
        <v>4</v>
      </c>
    </row>
    <row r="245" spans="1:6" s="187" customFormat="1" ht="22.5" customHeight="1">
      <c r="A245" s="169" t="s">
        <v>816</v>
      </c>
      <c r="B245" s="171" t="s">
        <v>817</v>
      </c>
      <c r="C245" s="163"/>
      <c r="D245" s="168" t="s">
        <v>682</v>
      </c>
      <c r="E245" s="168">
        <v>22947</v>
      </c>
      <c r="F245" s="168">
        <v>9</v>
      </c>
    </row>
    <row r="246" spans="1:6" s="187" customFormat="1" ht="22.5" customHeight="1">
      <c r="A246" s="169" t="s">
        <v>530</v>
      </c>
      <c r="B246" s="171" t="s">
        <v>23</v>
      </c>
      <c r="C246" s="163"/>
      <c r="D246" s="168" t="s">
        <v>682</v>
      </c>
      <c r="E246" s="168">
        <v>22947</v>
      </c>
      <c r="F246" s="168">
        <v>9</v>
      </c>
    </row>
    <row r="247" spans="1:6" s="187" customFormat="1" ht="22.5" customHeight="1">
      <c r="A247" s="169" t="s">
        <v>818</v>
      </c>
      <c r="B247" s="171" t="s">
        <v>819</v>
      </c>
      <c r="C247" s="163"/>
      <c r="D247" s="168" t="s">
        <v>682</v>
      </c>
      <c r="E247" s="168">
        <v>11523</v>
      </c>
      <c r="F247" s="168">
        <v>3</v>
      </c>
    </row>
    <row r="248" spans="1:6" s="187" customFormat="1" ht="12" customHeight="1">
      <c r="A248" s="166" t="s">
        <v>393</v>
      </c>
      <c r="B248" s="167" t="s">
        <v>394</v>
      </c>
      <c r="C248" s="163"/>
      <c r="D248" s="168" t="s">
        <v>682</v>
      </c>
      <c r="E248" s="168">
        <v>60193</v>
      </c>
      <c r="F248" s="168">
        <v>22</v>
      </c>
    </row>
    <row r="249" spans="1:6" s="187" customFormat="1" ht="22.5" customHeight="1">
      <c r="A249" s="169" t="s">
        <v>820</v>
      </c>
      <c r="B249" s="171" t="s">
        <v>821</v>
      </c>
      <c r="C249" s="163"/>
      <c r="D249" s="168" t="s">
        <v>682</v>
      </c>
      <c r="E249" s="168">
        <v>24524</v>
      </c>
      <c r="F249" s="168">
        <v>10</v>
      </c>
    </row>
    <row r="250" spans="1:6" s="187" customFormat="1" ht="22.5" customHeight="1">
      <c r="A250" s="169" t="s">
        <v>529</v>
      </c>
      <c r="B250" s="171" t="s">
        <v>583</v>
      </c>
      <c r="C250" s="163"/>
      <c r="D250" s="168" t="s">
        <v>682</v>
      </c>
      <c r="E250" s="168">
        <v>14250</v>
      </c>
      <c r="F250" s="168">
        <v>9</v>
      </c>
    </row>
    <row r="251" spans="1:6" s="187" customFormat="1" ht="33.75" customHeight="1">
      <c r="A251" s="169" t="s">
        <v>561</v>
      </c>
      <c r="B251" s="171" t="s">
        <v>25</v>
      </c>
      <c r="C251" s="163"/>
      <c r="D251" s="168" t="s">
        <v>682</v>
      </c>
      <c r="E251" s="168">
        <v>31999</v>
      </c>
      <c r="F251" s="168">
        <v>8</v>
      </c>
    </row>
    <row r="252" spans="1:6" s="187" customFormat="1" ht="12" customHeight="1">
      <c r="A252" s="166" t="s">
        <v>395</v>
      </c>
      <c r="B252" s="167" t="s">
        <v>396</v>
      </c>
      <c r="C252" s="163"/>
      <c r="D252" s="168" t="s">
        <v>682</v>
      </c>
      <c r="E252" s="168">
        <v>320781</v>
      </c>
      <c r="F252" s="168">
        <v>14</v>
      </c>
    </row>
    <row r="253" spans="1:6" s="187" customFormat="1" ht="12" customHeight="1">
      <c r="A253" s="166" t="s">
        <v>522</v>
      </c>
      <c r="B253" s="167" t="s">
        <v>822</v>
      </c>
      <c r="C253" s="163"/>
      <c r="D253" s="168" t="s">
        <v>682</v>
      </c>
      <c r="E253" s="168">
        <v>22536</v>
      </c>
      <c r="F253" s="168">
        <v>6</v>
      </c>
    </row>
    <row r="254" spans="1:6" s="187" customFormat="1" ht="22.5" customHeight="1">
      <c r="A254" s="169" t="s">
        <v>618</v>
      </c>
      <c r="B254" s="171" t="s">
        <v>823</v>
      </c>
      <c r="C254" s="163"/>
      <c r="D254" s="168" t="s">
        <v>682</v>
      </c>
      <c r="E254" s="168">
        <v>110235</v>
      </c>
      <c r="F254" s="168">
        <v>3</v>
      </c>
    </row>
    <row r="255" spans="1:6" s="187" customFormat="1" ht="22.5" customHeight="1">
      <c r="A255" s="169" t="s">
        <v>824</v>
      </c>
      <c r="B255" s="171" t="s">
        <v>825</v>
      </c>
      <c r="C255" s="163"/>
      <c r="D255" s="168" t="s">
        <v>682</v>
      </c>
      <c r="E255" s="168">
        <v>110235</v>
      </c>
      <c r="F255" s="168">
        <v>3</v>
      </c>
    </row>
    <row r="256" spans="1:6" s="187" customFormat="1" ht="12" customHeight="1">
      <c r="A256" s="166" t="s">
        <v>24</v>
      </c>
      <c r="B256" s="167" t="s">
        <v>400</v>
      </c>
      <c r="C256" s="163"/>
      <c r="D256" s="168" t="s">
        <v>682</v>
      </c>
      <c r="E256" s="168">
        <v>583778</v>
      </c>
      <c r="F256" s="168">
        <v>51</v>
      </c>
    </row>
    <row r="257" spans="1:6" s="187" customFormat="1" ht="12" customHeight="1">
      <c r="A257" s="166" t="s">
        <v>399</v>
      </c>
      <c r="B257" s="167" t="s">
        <v>400</v>
      </c>
      <c r="C257" s="163"/>
      <c r="D257" s="168" t="s">
        <v>682</v>
      </c>
      <c r="E257" s="168">
        <v>583778</v>
      </c>
      <c r="F257" s="168">
        <v>51</v>
      </c>
    </row>
    <row r="258" spans="1:6" s="187" customFormat="1" ht="12" customHeight="1">
      <c r="A258" s="166" t="s">
        <v>41</v>
      </c>
      <c r="B258" s="167" t="s">
        <v>42</v>
      </c>
      <c r="C258" s="163"/>
      <c r="D258" s="168" t="s">
        <v>682</v>
      </c>
      <c r="E258" s="168">
        <v>20490</v>
      </c>
      <c r="F258" s="168">
        <v>8</v>
      </c>
    </row>
    <row r="259" spans="1:6" s="187" customFormat="1" ht="36" customHeight="1">
      <c r="A259" s="194" t="s">
        <v>826</v>
      </c>
      <c r="B259" s="171" t="s">
        <v>827</v>
      </c>
      <c r="C259" s="163"/>
      <c r="D259" s="168" t="s">
        <v>682</v>
      </c>
      <c r="E259" s="168">
        <v>32726</v>
      </c>
      <c r="F259" s="168">
        <v>11</v>
      </c>
    </row>
    <row r="260" spans="1:6" s="187" customFormat="1" ht="22.5" customHeight="1">
      <c r="A260" s="169" t="s">
        <v>525</v>
      </c>
      <c r="B260" s="171" t="s">
        <v>497</v>
      </c>
      <c r="C260" s="163"/>
      <c r="D260" s="168" t="s">
        <v>682</v>
      </c>
      <c r="E260" s="168">
        <v>23275</v>
      </c>
      <c r="F260" s="168">
        <v>6</v>
      </c>
    </row>
    <row r="261" spans="1:6" s="187" customFormat="1" ht="22.5" customHeight="1">
      <c r="A261" s="169" t="s">
        <v>526</v>
      </c>
      <c r="B261" s="171" t="s">
        <v>27</v>
      </c>
      <c r="C261" s="163"/>
      <c r="D261" s="168" t="s">
        <v>682</v>
      </c>
      <c r="E261" s="168">
        <v>151728</v>
      </c>
      <c r="F261" s="168">
        <v>5</v>
      </c>
    </row>
    <row r="262" spans="1:6" s="187" customFormat="1" ht="22.5" customHeight="1">
      <c r="A262" s="169" t="s">
        <v>527</v>
      </c>
      <c r="B262" s="171" t="s">
        <v>28</v>
      </c>
      <c r="C262" s="163"/>
      <c r="D262" s="168" t="s">
        <v>682</v>
      </c>
      <c r="E262" s="168">
        <v>28611</v>
      </c>
      <c r="F262" s="168">
        <v>6</v>
      </c>
    </row>
    <row r="263" spans="1:6" s="187" customFormat="1" ht="22.5" customHeight="1">
      <c r="A263" s="169" t="s">
        <v>528</v>
      </c>
      <c r="B263" s="171" t="s">
        <v>498</v>
      </c>
      <c r="C263" s="163"/>
      <c r="D263" s="168" t="s">
        <v>682</v>
      </c>
      <c r="E263" s="168">
        <v>36818</v>
      </c>
      <c r="F263" s="168">
        <v>4</v>
      </c>
    </row>
    <row r="264" spans="1:6" s="187" customFormat="1" ht="12" customHeight="1">
      <c r="A264" s="166" t="s">
        <v>43</v>
      </c>
      <c r="B264" s="167" t="s">
        <v>44</v>
      </c>
      <c r="C264" s="163"/>
      <c r="D264" s="168" t="s">
        <v>682</v>
      </c>
      <c r="E264" s="168">
        <v>115734</v>
      </c>
      <c r="F264" s="168">
        <v>8</v>
      </c>
    </row>
    <row r="265" spans="1:6" s="187" customFormat="1" ht="44.25" customHeight="1">
      <c r="A265" s="169" t="s">
        <v>524</v>
      </c>
      <c r="B265" s="171" t="s">
        <v>645</v>
      </c>
      <c r="C265" s="163"/>
      <c r="D265" s="168" t="s">
        <v>682</v>
      </c>
      <c r="E265" s="168">
        <v>185091</v>
      </c>
      <c r="F265" s="168">
        <v>4</v>
      </c>
    </row>
    <row r="266" spans="1:6" ht="12" customHeight="1">
      <c r="A266" s="130"/>
      <c r="B266" s="131"/>
    </row>
    <row r="267" spans="1:6" ht="12" customHeight="1">
      <c r="A267" s="130"/>
      <c r="B267" s="131"/>
    </row>
    <row r="268" spans="1:6" ht="12" customHeight="1">
      <c r="A268" s="130"/>
      <c r="B268" s="131"/>
    </row>
    <row r="269" spans="1:6" ht="12" customHeight="1">
      <c r="A269" s="130"/>
      <c r="B269" s="131"/>
    </row>
    <row r="270" spans="1:6" ht="12" customHeight="1">
      <c r="A270" s="130"/>
      <c r="B270" s="131"/>
    </row>
    <row r="271" spans="1:6" ht="12" customHeight="1">
      <c r="A271" s="130"/>
      <c r="B271" s="131"/>
    </row>
    <row r="272" spans="1:6" ht="12" customHeight="1">
      <c r="A272" s="130"/>
      <c r="B272" s="131"/>
    </row>
    <row r="273" spans="1:2" ht="12" customHeight="1">
      <c r="A273" s="130"/>
      <c r="B273" s="131"/>
    </row>
    <row r="274" spans="1:2" ht="12" customHeight="1">
      <c r="A274" s="130"/>
      <c r="B274" s="131"/>
    </row>
    <row r="275" spans="1:2" ht="12" customHeight="1">
      <c r="A275" s="130"/>
      <c r="B275" s="131"/>
    </row>
    <row r="276" spans="1:2" ht="12" customHeight="1">
      <c r="A276" s="130"/>
      <c r="B276" s="131"/>
    </row>
    <row r="277" spans="1:2" ht="12" customHeight="1">
      <c r="A277" s="130"/>
      <c r="B277" s="131"/>
    </row>
    <row r="278" spans="1:2" ht="12" customHeight="1">
      <c r="A278" s="130"/>
      <c r="B278" s="131"/>
    </row>
    <row r="279" spans="1:2" ht="12" customHeight="1">
      <c r="A279" s="130"/>
      <c r="B279" s="131"/>
    </row>
    <row r="280" spans="1:2" ht="12" customHeight="1">
      <c r="A280" s="130"/>
      <c r="B280" s="131"/>
    </row>
    <row r="281" spans="1:2" ht="12" customHeight="1">
      <c r="A281" s="130"/>
      <c r="B281" s="131"/>
    </row>
    <row r="282" spans="1:2" ht="12" customHeight="1">
      <c r="A282" s="130"/>
      <c r="B282" s="131"/>
    </row>
    <row r="283" spans="1:2" ht="12" customHeight="1">
      <c r="A283" s="130"/>
      <c r="B283" s="131"/>
    </row>
    <row r="284" spans="1:2" ht="12" customHeight="1">
      <c r="A284" s="130"/>
      <c r="B284" s="131"/>
    </row>
    <row r="285" spans="1:2" ht="12" customHeight="1">
      <c r="A285" s="130"/>
      <c r="B285" s="131"/>
    </row>
    <row r="286" spans="1:2" ht="12" customHeight="1">
      <c r="A286" s="130"/>
      <c r="B286" s="131"/>
    </row>
    <row r="287" spans="1:2" ht="12" customHeight="1">
      <c r="A287" s="130"/>
      <c r="B287" s="131"/>
    </row>
    <row r="288" spans="1:2" ht="12" customHeight="1">
      <c r="A288" s="130"/>
      <c r="B288" s="131"/>
    </row>
    <row r="289" spans="1:2" ht="12" customHeight="1">
      <c r="A289" s="130"/>
      <c r="B289" s="131"/>
    </row>
    <row r="290" spans="1:2" ht="12" customHeight="1">
      <c r="A290" s="130"/>
      <c r="B290" s="131"/>
    </row>
    <row r="291" spans="1:2" ht="12" customHeight="1">
      <c r="A291" s="130"/>
      <c r="B291" s="131"/>
    </row>
    <row r="292" spans="1:2" ht="12" customHeight="1">
      <c r="A292" s="132"/>
      <c r="B292" s="133"/>
    </row>
    <row r="293" spans="1:2" ht="12" customHeight="1">
      <c r="A293" s="132"/>
      <c r="B293" s="133"/>
    </row>
    <row r="294" spans="1:2" ht="12" customHeight="1">
      <c r="A294" s="132"/>
      <c r="B294" s="133"/>
    </row>
    <row r="295" spans="1:2" ht="12" customHeight="1">
      <c r="A295" s="132"/>
      <c r="B295" s="133"/>
    </row>
    <row r="296" spans="1:2" ht="12" customHeight="1">
      <c r="A296" s="132"/>
      <c r="B296" s="133"/>
    </row>
    <row r="297" spans="1:2" ht="12" customHeight="1">
      <c r="A297" s="132"/>
      <c r="B297" s="133"/>
    </row>
    <row r="298" spans="1:2" ht="12" customHeight="1">
      <c r="A298" s="132"/>
      <c r="B298" s="133"/>
    </row>
    <row r="299" spans="1:2" ht="12" customHeight="1">
      <c r="A299" s="132"/>
      <c r="B299" s="133"/>
    </row>
    <row r="300" spans="1:2" ht="12" customHeight="1">
      <c r="A300" s="132"/>
      <c r="B300" s="133"/>
    </row>
    <row r="301" spans="1:2" ht="12" customHeight="1">
      <c r="A301" s="132"/>
      <c r="B301" s="133"/>
    </row>
    <row r="302" spans="1:2" ht="12" customHeight="1">
      <c r="A302" s="132"/>
      <c r="B302" s="133"/>
    </row>
    <row r="303" spans="1:2" ht="12" customHeight="1">
      <c r="A303" s="132"/>
      <c r="B303" s="133"/>
    </row>
    <row r="304" spans="1:2" ht="12" customHeight="1">
      <c r="A304" s="132"/>
      <c r="B304" s="133"/>
    </row>
    <row r="305" spans="1:2" ht="12" customHeight="1">
      <c r="A305" s="132"/>
      <c r="B305" s="133"/>
    </row>
    <row r="306" spans="1:2" ht="12" customHeight="1">
      <c r="A306" s="132"/>
      <c r="B306" s="133"/>
    </row>
    <row r="307" spans="1:2" ht="12" customHeight="1">
      <c r="A307" s="132"/>
      <c r="B307" s="133"/>
    </row>
    <row r="308" spans="1:2" ht="12" customHeight="1">
      <c r="A308" s="132"/>
      <c r="B308" s="133"/>
    </row>
    <row r="309" spans="1:2" ht="12" customHeight="1">
      <c r="A309" s="132"/>
      <c r="B309" s="133"/>
    </row>
    <row r="310" spans="1:2" ht="12" customHeight="1">
      <c r="A310" s="132"/>
      <c r="B310" s="133"/>
    </row>
    <row r="311" spans="1:2" ht="12" customHeight="1">
      <c r="A311" s="132"/>
      <c r="B311" s="133"/>
    </row>
    <row r="312" spans="1:2" ht="12" customHeight="1">
      <c r="A312" s="132"/>
      <c r="B312" s="133"/>
    </row>
    <row r="313" spans="1:2" ht="12" customHeight="1">
      <c r="A313" s="132"/>
      <c r="B313" s="133"/>
    </row>
    <row r="314" spans="1:2" ht="12" customHeight="1">
      <c r="A314" s="132"/>
      <c r="B314" s="133"/>
    </row>
    <row r="315" spans="1:2" ht="12" customHeight="1">
      <c r="A315" s="132"/>
      <c r="B315" s="133"/>
    </row>
    <row r="316" spans="1:2" ht="12" customHeight="1">
      <c r="A316" s="132"/>
      <c r="B316" s="133"/>
    </row>
    <row r="317" spans="1:2" ht="12" customHeight="1">
      <c r="A317" s="132"/>
      <c r="B317" s="133"/>
    </row>
    <row r="318" spans="1:2" ht="12" customHeight="1">
      <c r="A318" s="132"/>
      <c r="B318" s="133"/>
    </row>
    <row r="319" spans="1:2" ht="12" customHeight="1">
      <c r="A319" s="132"/>
      <c r="B319" s="133"/>
    </row>
    <row r="320" spans="1:2" ht="12" customHeight="1">
      <c r="A320" s="132"/>
      <c r="B320" s="133"/>
    </row>
    <row r="321" spans="1:2" ht="12" customHeight="1">
      <c r="A321" s="132"/>
      <c r="B321" s="133"/>
    </row>
    <row r="322" spans="1:2" ht="12" customHeight="1">
      <c r="A322" s="132"/>
      <c r="B322" s="133"/>
    </row>
    <row r="323" spans="1:2" ht="12" customHeight="1">
      <c r="A323" s="132"/>
      <c r="B323" s="133"/>
    </row>
    <row r="324" spans="1:2" ht="12" customHeight="1">
      <c r="A324" s="132"/>
      <c r="B324" s="133"/>
    </row>
    <row r="325" spans="1:2" ht="12" customHeight="1">
      <c r="A325" s="132"/>
      <c r="B325" s="133"/>
    </row>
    <row r="326" spans="1:2" ht="12" customHeight="1">
      <c r="A326" s="132"/>
      <c r="B326" s="133"/>
    </row>
    <row r="327" spans="1:2" ht="12" customHeight="1">
      <c r="A327" s="132"/>
      <c r="B327" s="133"/>
    </row>
    <row r="328" spans="1:2" ht="12" customHeight="1">
      <c r="A328" s="132"/>
      <c r="B328" s="133"/>
    </row>
    <row r="329" spans="1:2" ht="12" customHeight="1">
      <c r="A329" s="132"/>
      <c r="B329" s="133"/>
    </row>
    <row r="330" spans="1:2" ht="12" customHeight="1">
      <c r="A330" s="132"/>
      <c r="B330" s="133"/>
    </row>
    <row r="331" spans="1:2" ht="12" customHeight="1">
      <c r="A331" s="132"/>
      <c r="B331" s="133"/>
    </row>
    <row r="332" spans="1:2" ht="12" customHeight="1"/>
    <row r="333" spans="1:2" ht="12" customHeight="1"/>
    <row r="334" spans="1:2" ht="12" customHeight="1"/>
    <row r="335" spans="1:2" ht="12" customHeight="1"/>
    <row r="336" spans="1:2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</sheetData>
  <mergeCells count="7">
    <mergeCell ref="A141:A142"/>
    <mergeCell ref="B141:B142"/>
    <mergeCell ref="A1:F1"/>
    <mergeCell ref="D3:F3"/>
    <mergeCell ref="A3:A5"/>
    <mergeCell ref="B3:B5"/>
    <mergeCell ref="C3:C5"/>
  </mergeCells>
  <phoneticPr fontId="5" type="noConversion"/>
  <conditionalFormatting sqref="B3">
    <cfRule type="cellIs" dxfId="0" priority="1" stopIfTrue="1" operator="equal">
      <formula>" dar. zum Absatz bestimmt"</formula>
    </cfRule>
  </conditionalFormatting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j/13 –  Berlin  &amp;G</oddFooter>
  </headerFooter>
  <rowBreaks count="7" manualBreakCount="7">
    <brk id="45" max="16383" man="1"/>
    <brk id="76" max="16383" man="1"/>
    <brk id="115" max="16383" man="1"/>
    <brk id="157" max="16383" man="1"/>
    <brk id="190" max="16383" man="1"/>
    <brk id="225" max="16383" man="1"/>
    <brk id="25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RowHeight="13.2"/>
  <sheetData>
    <row r="1" spans="1:1">
      <c r="A1" s="196" t="s">
        <v>831</v>
      </c>
    </row>
    <row r="2" spans="1:1">
      <c r="A2" s="196" t="s">
        <v>833</v>
      </c>
    </row>
    <row r="3" spans="1:1">
      <c r="A3" s="196" t="s">
        <v>829</v>
      </c>
    </row>
  </sheetData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>
    <oddHeader>&amp;C&amp;"Arial,Standard"&amp;8– &amp;P –</oddHeader>
    <oddFooter>&amp;C&amp;"Arial,Standard"&amp;7&amp;K000000 Amt für Statistik Berlin-Brandenburg — SB E I 5 - j/13 –  Berlin  &amp;G</oddFooter>
  </headerFooter>
  <rowBreaks count="2" manualBreakCount="2">
    <brk id="1" max="16383" man="1"/>
    <brk id="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9</vt:i4>
      </vt:variant>
    </vt:vector>
  </HeadingPairs>
  <TitlesOfParts>
    <vt:vector size="19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leer</vt:lpstr>
      <vt:lpstr>U4</vt:lpstr>
      <vt:lpstr>'Tab1'!Druckbereich</vt:lpstr>
      <vt:lpstr>'Tab2'!Druckbereich</vt:lpstr>
      <vt:lpstr>'Tab3'!Druckbereich</vt:lpstr>
      <vt:lpstr>'Tab4'!Druckbereich</vt:lpstr>
      <vt:lpstr>Titel!Druckbereich</vt:lpstr>
      <vt:lpstr>'U4'!Druckbereich</vt:lpstr>
      <vt:lpstr>Vorbemerkungen!Druckbereich</vt:lpstr>
      <vt:lpstr>'Tab3'!Drucktitel</vt:lpstr>
      <vt:lpstr>'Tab4'!Drucktitel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2013</dc:title>
  <dc:subject>Produktion; 42131</dc:subject>
  <dc:creator>Amt für Statistik Berlin-Brandenburg</dc:creator>
  <cp:keywords>Verarbeitendes Gewerbe; Zum Absatz bestimmte Produktion; Güterabteilung; Güterklassen; ausgewählten Erzeugnissen</cp:keywords>
  <cp:lastModifiedBy>Torsten Haseloff</cp:lastModifiedBy>
  <cp:lastPrinted>2014-07-10T13:36:31Z</cp:lastPrinted>
  <dcterms:created xsi:type="dcterms:W3CDTF">2006-03-07T15:11:17Z</dcterms:created>
  <dcterms:modified xsi:type="dcterms:W3CDTF">2014-07-10T13:36:38Z</dcterms:modified>
  <cp:category>Statistischer Bericht E I 5 – j / 2013</cp:category>
</cp:coreProperties>
</file>